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<sst xmlns="http://schemas.openxmlformats.org/spreadsheetml/2006/main" count="3113" uniqueCount="1688">
  <si>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</si>
  <si>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</si>
  <si>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</si>
  <si>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</si>
  <si>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</si>
  <si>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</si>
  <si>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</si>
  <si>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</si>
  <si>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</si>
  <si>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</si>
  <si>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</si>
  <si>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</si>
  <si>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</si>
  <si>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</si>
  <si>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</si>
  <si>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</si>
  <si>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</si>
  <si>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</si>
  <si>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</si>
  <si>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</si>
  <si>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</si>
  <si>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</si>
  <si>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</si>
  <si>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</si>
  <si>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</si>
  <si>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</si>
  <si>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</si>
  <si>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</si>
  <si>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</si>
  <si>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</si>
  <si>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</si>
  <si>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</si>
  <si>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</si>
  <si>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</si>
  <si>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</si>
  <si>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</si>
  <si>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</si>
  <si>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</si>
  <si>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</si>
  <si>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</si>
  <si>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</si>
  <si>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</si>
  <si>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</si>
  <si>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</si>
  <si>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</si>
  <si>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</si>
  <si>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</si>
  <si>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</si>
  <si>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</si>
  <si>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</si>
  <si>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</si>
  <si>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</si>
  <si>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</si>
  <si>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</si>
  <si>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</si>
  <si>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</si>
  <si>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</si>
  <si>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</si>
  <si>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</si>
  <si>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</si>
  <si>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</si>
  <si>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</si>
  <si>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</si>
  <si>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</si>
  <si>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</si>
  <si>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</si>
  <si>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</si>
  <si>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</si>
  <si>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</si>
  <si>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</si>
  <si>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</si>
  <si>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</si>
  <si>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</si>
  <si>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</si>
  <si>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</si>
  <si>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</si>
  <si>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</si>
  <si>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</si>
  <si>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</si>
  <si>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</si>
  <si>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</si>
  <si>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</si>
  <si>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</si>
  <si>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</si>
  <si>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</si>
  <si>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</si>
  <si>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</si>
  <si>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</si>
  <si>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</si>
  <si>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</si>
  <si>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</si>
  <si>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</si>
  <si>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</si>
  <si>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</si>
  <si>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</si>
  <si>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</si>
  <si>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</si>
  <si>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</si>
  <si>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</si>
  <si>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</si>
  <si>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</si>
  <si>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</si>
  <si>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</si>
  <si>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</si>
  <si>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</si>
  <si>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</si>
  <si>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</si>
  <si>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</si>
  <si>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</si>
  <si>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</si>
  <si>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</si>
  <si>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</si>
  <si>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</si>
  <si>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</si>
  <si>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</si>
  <si>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</si>
  <si>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</si>
  <si>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</si>
  <si>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</si>
  <si>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</si>
  <si>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</si>
  <si>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</si>
  <si>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</si>
  <si>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</si>
  <si>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</si>
  <si>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</si>
  <si>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</si>
  <si>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</si>
  <si>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</si>
  <si>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</si>
  <si>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</si>
  <si>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</si>
  <si>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</si>
  <si>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</si>
  <si>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</si>
  <si>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</si>
  <si>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</si>
  <si>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</si>
  <si>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</si>
  <si>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</si>
  <si>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</si>
  <si>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</si>
  <si>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</si>
  <si>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</si>
  <si>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</si>
  <si>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</si>
  <si>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</si>
  <si>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</si>
  <si>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</si>
  <si>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</si>
  <si>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</si>
  <si>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</si>
  <si>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</si>
  <si>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</si>
  <si>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</si>
  <si>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</si>
  <si>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</si>
  <si>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</si>
  <si>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</si>
  <si>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</si>
  <si>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</si>
  <si>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</si>
  <si>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</si>
  <si>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</si>
  <si>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</si>
  <si>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</si>
  <si>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</si>
  <si>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</si>
  <si>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</si>
  <si>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</si>
  <si>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</si>
  <si>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</si>
  <si>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</si>
  <si>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</si>
  <si>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</si>
  <si>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</si>
  <si>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</si>
  <si>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</si>
  <si>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</si>
  <si>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</si>
  <si>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</si>
  <si>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</si>
  <si>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</si>
  <si>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</si>
  <si>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</si>
  <si>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</si>
  <si>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</si>
  <si>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</si>
  <si>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</si>
  <si>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</si>
  <si>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</si>
  <si>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</si>
  <si>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</si>
  <si>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</si>
  <si>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</si>
  <si>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</si>
  <si>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</si>
  <si>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</si>
  <si>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</si>
  <si>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</si>
  <si>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</si>
  <si>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</si>
  <si>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</si>
  <si>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</si>
  <si>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</si>
  <si>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</si>
  <si>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</si>
  <si>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</si>
  <si>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</si>
  <si>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</si>
  <si>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</si>
  <si>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</si>
  <si>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</si>
  <si>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</si>
  <si>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</si>
  <si>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</si>
  <si>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</si>
  <si>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</si>
  <si>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</si>
  <si>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</si>
  <si>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</si>
  <si>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</si>
  <si>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</si>
  <si>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</si>
  <si>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</si>
  <si>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</si>
  <si>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</si>
  <si>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</si>
  <si>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</si>
  <si>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</si>
  <si>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</si>
  <si>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</si>
  <si>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</si>
  <si>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</si>
  <si>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</si>
  <si>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</si>
  <si>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</si>
  <si>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</si>
  <si>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</si>
  <si>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</si>
  <si>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</si>
  <si>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</si>
  <si>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</si>
  <si>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</si>
  <si>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</si>
  <si>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</si>
  <si>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</si>
  <si>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</si>
  <si>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</si>
  <si>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</si>
  <si>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</si>
  <si>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</si>
  <si>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</si>
  <si>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</si>
  <si>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</si>
  <si>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</si>
  <si>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</si>
  <si>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</si>
  <si>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</si>
  <si>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</si>
  <si>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</si>
  <si>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</si>
  <si>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</si>
  <si>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</si>
  <si>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</si>
  <si>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</si>
  <si>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</si>
  <si>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</si>
  <si>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</si>
  <si>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</si>
  <si>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</si>
  <si>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</si>
  <si>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</si>
  <si>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</si>
  <si>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</si>
  <si>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</si>
  <si>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</si>
  <si>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</si>
  <si>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</si>
  <si>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</si>
  <si>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</si>
  <si>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</si>
  <si>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</si>
  <si>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</si>
  <si>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</si>
  <si>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</si>
  <si>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</si>
  <si>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</si>
  <si>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</si>
  <si>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</si>
  <si>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</si>
  <si>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</si>
  <si>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</si>
  <si>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</si>
  <si>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</si>
  <si>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</si>
  <si>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</si>
  <si>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</si>
  <si>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</si>
  <si>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</si>
  <si>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</si>
  <si>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</si>
  <si>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</si>
  <si>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</si>
  <si>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</si>
  <si>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</si>
  <si>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</si>
  <si>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</si>
  <si>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</si>
  <si>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</si>
  <si>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</si>
  <si>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</si>
  <si>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</si>
  <si>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</si>
  <si>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</si>
  <si>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</si>
  <si>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</si>
  <si>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</si>
  <si>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</si>
  <si>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</si>
  <si>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</si>
  <si>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</si>
  <si>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</si>
  <si>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</si>
  <si>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</si>
  <si>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</si>
  <si>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</si>
  <si>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</si>
  <si>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</si>
  <si>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</si>
  <si>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</si>
  <si>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</si>
  <si>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</si>
  <si>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</si>
  <si>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</si>
  <si>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</si>
  <si>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</si>
  <si>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</si>
  <si>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</si>
  <si>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</si>
  <si>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</si>
  <si>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</si>
  <si>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</si>
  <si>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</si>
  <si>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</si>
  <si>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</si>
  <si>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</si>
  <si>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</si>
  <si>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</si>
  <si>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</si>
  <si>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</si>
  <si>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</si>
  <si>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</si>
  <si>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</si>
  <si>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</si>
  <si>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</si>
  <si>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</si>
  <si>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</si>
  <si>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</si>
  <si>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</si>
  <si>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</si>
  <si>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</si>
  <si>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</si>
  <si>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</si>
  <si>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</si>
  <si>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</si>
  <si>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</si>
  <si>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</si>
  <si>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</si>
  <si>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</si>
  <si>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</si>
  <si>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</si>
  <si>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</si>
  <si>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</si>
  <si>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</si>
  <si>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</si>
  <si>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</si>
  <si>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</si>
  <si>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</si>
  <si>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</si>
  <si>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</si>
  <si>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</si>
  <si>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</si>
  <si>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</si>
  <si>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</si>
  <si>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</si>
  <si>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</si>
  <si>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</si>
  <si>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</si>
  <si>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</si>
  <si>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</si>
  <si>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</si>
  <si>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</si>
  <si>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</si>
  <si>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</si>
  <si>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</si>
  <si>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</si>
  <si>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</si>
  <si>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</si>
  <si>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</si>
  <si>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</si>
  <si>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</si>
  <si>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</si>
  <si>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</si>
  <si>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</si>
  <si>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</si>
  <si>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</si>
  <si>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</si>
  <si>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</si>
  <si>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</si>
  <si>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</si>
  <si>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</si>
  <si>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</si>
  <si>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</si>
  <si>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</si>
  <si>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</si>
  <si>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</si>
  <si>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</si>
  <si>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</si>
  <si>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</si>
  <si>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</si>
  <si>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</si>
  <si>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</si>
  <si>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</si>
  <si>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</si>
  <si>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</si>
  <si>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</si>
  <si>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</si>
  <si>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</si>
  <si>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</si>
  <si>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</si>
  <si>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</si>
  <si>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</si>
  <si>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</si>
  <si>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</si>
  <si>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</si>
  <si>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</si>
  <si>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</si>
  <si>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</si>
  <si>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</si>
  <si>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</si>
  <si>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</si>
  <si>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</si>
  <si>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</si>
  <si>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</si>
  <si>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</si>
  <si>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</si>
  <si>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</si>
  <si>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</si>
  <si>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</si>
  <si>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</si>
  <si>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</si>
  <si>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</si>
  <si>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</si>
  <si>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</si>
  <si>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</si>
  <si>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</si>
  <si>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</si>
  <si>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</si>
  <si>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</si>
  <si>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</si>
  <si>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</si>
  <si>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</si>
  <si>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</si>
  <si>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</si>
  <si>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</si>
  <si>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</si>
  <si>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</si>
  <si>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</si>
  <si>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</si>
  <si>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</si>
  <si>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</si>
  <si>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</si>
  <si>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</si>
  <si>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</si>
  <si>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</si>
  <si>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</si>
  <si>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</si>
  <si>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</si>
  <si>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</si>
  <si>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</si>
  <si>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</si>
  <si>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</si>
  <si>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</si>
  <si>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</si>
  <si>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</si>
  <si>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</si>
  <si>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</si>
  <si>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</si>
  <si>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</si>
  <si>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</si>
  <si>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</si>
  <si>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</si>
  <si>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</si>
  <si>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</si>
  <si>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</si>
  <si>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</si>
  <si>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</si>
  <si>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</si>
  <si>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</si>
  <si>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</si>
  <si>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</si>
  <si>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</si>
  <si>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</si>
  <si>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</si>
  <si>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</si>
  <si>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</si>
  <si>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</si>
  <si>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</si>
  <si>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</si>
  <si>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</si>
  <si>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</si>
  <si>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</si>
  <si>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</si>
  <si>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</si>
  <si>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</si>
  <si>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</si>
  <si>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</si>
  <si>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</si>
  <si>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</si>
  <si>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</si>
  <si>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</si>
  <si>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</si>
  <si>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</si>
  <si>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</si>
  <si>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</si>
  <si>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</si>
  <si>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</si>
  <si>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</si>
  <si>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</si>
  <si>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</si>
  <si>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</si>
  <si>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</si>
  <si>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</si>
  <si>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</si>
  <si>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</si>
  <si>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</si>
  <si>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</si>
  <si>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</si>
  <si>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</si>
  <si>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</si>
  <si>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</si>
  <si>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</si>
  <si>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</si>
  <si>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</si>
  <si>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</si>
  <si>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</si>
  <si>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</si>
  <si>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</si>
  <si>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</si>
  <si>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</si>
  <si>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</si>
  <si>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</si>
  <si>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</si>
  <si>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</si>
  <si>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</si>
  <si>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</si>
  <si>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</si>
  <si>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</si>
  <si>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</si>
  <si>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</si>
  <si>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</si>
  <si>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</si>
  <si>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</si>
  <si>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</si>
  <si>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</si>
  <si>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</si>
  <si>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</si>
  <si>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</si>
  <si>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</si>
  <si>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</si>
  <si>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</si>
  <si>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</si>
  <si>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</si>
  <si>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</si>
  <si>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</si>
  <si>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</si>
  <si>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</si>
  <si>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</si>
  <si>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</si>
  <si>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</si>
  <si>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</si>
  <si>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</si>
  <si>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</si>
  <si>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</si>
  <si>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</si>
  <si>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</si>
  <si>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</si>
  <si>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</si>
  <si>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</si>
  <si>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</si>
  <si>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</si>
  <si>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</si>
  <si>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</si>
  <si>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</si>
  <si>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</si>
  <si>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</si>
  <si>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</si>
  <si>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</si>
  <si>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</si>
  <si>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</si>
  <si>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</si>
  <si>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</si>
  <si>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</si>
  <si>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</si>
  <si>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</si>
  <si>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</si>
  <si>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</si>
  <si>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</si>
  <si>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</si>
  <si>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</si>
  <si>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</si>
  <si>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</si>
  <si>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</si>
  <si>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</si>
  <si>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</si>
  <si>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</si>
  <si>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</si>
  <si>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</si>
  <si>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</si>
  <si>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</si>
  <si>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</si>
  <si>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</si>
  <si>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</si>
  <si>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</si>
  <si>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</si>
  <si>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</si>
  <si>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</si>
  <si>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</si>
  <si>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</si>
  <si>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</si>
  <si>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</si>
  <si>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</si>
  <si>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</si>
  <si>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</si>
  <si>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</si>
  <si>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</si>
  <si>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</si>
  <si>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</si>
  <si>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</si>
  <si>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</si>
  <si>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</si>
  <si>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</si>
  <si>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</si>
  <si>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</si>
  <si>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</si>
  <si>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</si>
  <si>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</si>
  <si>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</si>
  <si>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</si>
  <si>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</si>
  <si>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</si>
  <si>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</si>
  <si>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</si>
  <si>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</si>
  <si>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</si>
  <si>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</si>
  <si>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</si>
  <si>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</si>
  <si>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</si>
  <si>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</si>
  <si>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</si>
  <si>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</si>
  <si>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</si>
  <si>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</si>
  <si>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</si>
  <si>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</si>
  <si>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</si>
  <si>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</si>
  <si>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</si>
  <si>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</si>
  <si>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</si>
  <si>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</si>
  <si>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</si>
  <si>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</si>
  <si>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</si>
  <si>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</si>
  <si>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</si>
  <si>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</si>
  <si>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</si>
  <si>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</si>
  <si>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</si>
  <si>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</si>
  <si>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</si>
  <si>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</si>
  <si>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</si>
  <si>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</si>
  <si>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</si>
  <si>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</si>
  <si>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</si>
  <si>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</si>
  <si>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</si>
  <si>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</si>
  <si>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</si>
  <si>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</si>
  <si>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</si>
  <si>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</si>
  <si>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</si>
  <si>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</si>
  <si>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</si>
  <si>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</si>
  <si>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</si>
  <si>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</si>
  <si>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</si>
  <si>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</si>
  <si>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</si>
  <si>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</si>
  <si>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</si>
  <si>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</si>
  <si>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</si>
  <si>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</si>
  <si>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</si>
  <si>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</si>
  <si>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</si>
  <si>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</si>
  <si>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</si>
  <si>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</si>
  <si>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</si>
  <si>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</si>
  <si>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</si>
  <si>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</si>
  <si>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</si>
  <si>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</si>
  <si>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</si>
  <si>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</si>
  <si>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</si>
  <si>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</si>
  <si>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</si>
  <si>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</si>
  <si>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</si>
  <si>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</si>
  <si>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</si>
  <si>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</si>
  <si>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</si>
  <si>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</si>
  <si>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</si>
  <si>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</si>
  <si>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</si>
  <si>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</si>
  <si>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</si>
  <si>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</si>
  <si>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</si>
  <si>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</si>
  <si>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</si>
  <si>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</si>
  <si>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</si>
  <si>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</si>
  <si>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</si>
  <si>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</si>
  <si>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</si>
  <si>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</si>
  <si>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</si>
  <si>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</si>
  <si>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</si>
  <si>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</si>
  <si>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</si>
  <si>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</si>
  <si>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</si>
  <si>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</si>
  <si>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</si>
  <si>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</si>
  <si>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</si>
  <si>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</si>
  <si>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</si>
  <si>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</si>
  <si>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</si>
  <si>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</si>
  <si>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</si>
  <si>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</si>
  <si>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</si>
  <si>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</si>
  <si>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</si>
  <si>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</si>
  <si>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</si>
  <si>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</si>
  <si>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</si>
  <si>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</si>
  <si>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</si>
  <si>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</si>
  <si>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</si>
  <si>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</si>
  <si>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</si>
  <si>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</si>
  <si>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</si>
  <si>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</si>
  <si>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</si>
  <si>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</si>
  <si>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</si>
  <si>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</si>
  <si>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</si>
  <si>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</si>
  <si>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</si>
  <si>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</si>
  <si>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</si>
  <si>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</si>
  <si>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</si>
  <si>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</si>
  <si>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</si>
  <si>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</si>
  <si>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</si>
  <si>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</si>
  <si>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</si>
  <si>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</si>
  <si>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</si>
  <si>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</si>
  <si>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</si>
  <si>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</si>
  <si>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</si>
  <si>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</si>
  <si>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</si>
  <si>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</si>
  <si>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</si>
  <si>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</si>
  <si>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</si>
  <si>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</si>
  <si>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</si>
  <si>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</si>
  <si>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</si>
  <si>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</si>
  <si>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</si>
  <si>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</si>
  <si>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</si>
  <si>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</si>
  <si>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</si>
  <si>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</si>
  <si>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</si>
  <si>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</si>
  <si>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</si>
  <si>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</si>
  <si>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</si>
  <si>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</si>
  <si>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</si>
  <si>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</si>
  <si>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</si>
  <si>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</si>
  <si>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</si>
  <si>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</si>
  <si>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</si>
  <si>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</si>
  <si>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</si>
  <si>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</si>
  <si>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</si>
  <si>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</si>
  <si>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</si>
  <si>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</si>
  <si>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</si>
  <si>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</si>
  <si>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</si>
  <si>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</si>
  <si>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</si>
  <si>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</si>
  <si>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</si>
  <si>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</si>
  <si>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</si>
  <si>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</si>
  <si>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</si>
  <si>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</si>
  <si>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</si>
  <si>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</si>
  <si>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</si>
  <si>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</si>
  <si>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</si>
  <si>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</si>
  <si>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</si>
  <si>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</si>
  <si>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</si>
  <si>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</si>
  <si>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</si>
  <si>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</si>
  <si>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</si>
  <si>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</si>
  <si>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</si>
  <si>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</si>
  <si>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</si>
  <si>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</si>
  <si>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</si>
  <si>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</si>
  <si>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</si>
  <si>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</si>
  <si>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</si>
  <si>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</si>
  <si>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</si>
  <si>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</si>
  <si>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</si>
  <si>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</si>
  <si>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</si>
  <si>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</si>
  <si>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</si>
  <si>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</si>
  <si>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</si>
  <si>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</si>
  <si>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</si>
  <si>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</si>
  <si>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</si>
  <si>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</si>
  <si>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</si>
  <si>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</si>
  <si>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</si>
  <si>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</si>
  <si>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</si>
  <si>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</si>
  <si>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</si>
  <si>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</si>
  <si>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</si>
  <si>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</si>
  <si>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</si>
  <si>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</si>
  <si>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</si>
  <si>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</si>
  <si>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</si>
  <si>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</si>
  <si>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</si>
  <si>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</si>
  <si>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</si>
  <si>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</si>
  <si>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</si>
  <si>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</si>
  <si>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</si>
  <si>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</si>
  <si>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</si>
  <si>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</si>
  <si>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</si>
  <si>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</si>
  <si>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</si>
  <si>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</si>
  <si>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</si>
  <si>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</si>
  <si>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</si>
  <si>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</si>
  <si>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</si>
  <si>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</si>
  <si>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</si>
  <si>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</si>
  <si>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</si>
  <si>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</si>
  <si>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</si>
  <si>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</si>
  <si>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</si>
  <si>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</si>
  <si>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</si>
  <si>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</si>
  <si>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</si>
  <si>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</si>
  <si>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</si>
  <si>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</si>
  <si>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</si>
  <si>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</si>
  <si>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</si>
  <si>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</si>
  <si>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</si>
  <si>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</si>
  <si>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</si>
  <si>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</si>
  <si>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</si>
  <si>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</si>
  <si>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</si>
  <si>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</si>
  <si>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</si>
  <si>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</si>
  <si>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</si>
  <si>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</si>
  <si>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</si>
  <si>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</si>
  <si>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</si>
  <si>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</si>
  <si>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</si>
  <si>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</si>
  <si>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</si>
  <si>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</si>
  <si>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</si>
  <si>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</si>
  <si>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</si>
  <si>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</si>
  <si>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</si>
  <si>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</si>
  <si>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</si>
  <si>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</si>
  <si>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</si>
  <si>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</si>
  <si>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</si>
  <si>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</si>
  <si>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</si>
  <si>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</si>
  <si>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</si>
  <si>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</si>
  <si>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</si>
  <si>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</si>
  <si>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</si>
  <si>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</si>
  <si>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</si>
  <si>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</si>
  <si>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</si>
  <si>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</si>
  <si>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</si>
  <si>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</si>
  <si>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</si>
  <si>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</si>
  <si>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</si>
  <si>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</si>
  <si>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</si>
  <si>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</si>
  <si>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</si>
  <si>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</si>
  <si>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</si>
  <si>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</si>
  <si>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</si>
  <si>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</si>
  <si>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</si>
  <si>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</si>
  <si>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</si>
  <si>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</si>
  <si>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</si>
  <si>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</si>
  <si>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</si>
  <si>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</si>
  <si>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</si>
  <si>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</si>
  <si>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</si>
  <si>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</si>
  <si>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</si>
  <si>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</si>
  <si>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</si>
  <si>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</si>
  <si>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</si>
  <si>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</si>
  <si>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</si>
  <si>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</si>
  <si>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</si>
  <si>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</si>
  <si>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</si>
  <si>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</si>
  <si>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</si>
  <si>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</si>
  <si>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</si>
  <si>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</si>
  <si>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</si>
  <si>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</si>
  <si>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</si>
  <si>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</si>
  <si>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</si>
  <si>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</si>
  <si>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</si>
  <si>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</si>
  <si>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</si>
  <si>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</si>
  <si>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</si>
  <si>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</si>
  <si>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</si>
  <si>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</si>
  <si>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</si>
  <si>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</si>
  <si>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</si>
  <si>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</si>
  <si>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</si>
  <si>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</si>
  <si>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</si>
  <si>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</si>
  <si>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</si>
  <si>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</si>
  <si>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</si>
  <si>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</si>
  <si>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</si>
  <si>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</si>
  <si>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</si>
  <si>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</si>
  <si>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</si>
  <si>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</si>
  <si>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</si>
  <si>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</si>
  <si>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</si>
  <si>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</si>
  <si>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</si>
  <si>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</si>
  <si>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</si>
  <si>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</si>
  <si>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</si>
  <si>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</si>
  <si>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</si>
  <si>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</si>
  <si>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</si>
  <si>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</si>
  <si>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</si>
  <si>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</si>
  <si>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</si>
  <si>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</si>
  <si>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</si>
  <si>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</si>
  <si>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</si>
  <si>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</si>
  <si>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</si>
  <si>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</si>
  <si>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</si>
  <si>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</si>
  <si>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</si>
  <si>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</si>
  <si>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</si>
  <si>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</si>
  <si>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</si>
  <si>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</si>
  <si>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</si>
  <si>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</si>
  <si>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</si>
  <si>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</si>
  <si>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</si>
  <si>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</si>
  <si>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</si>
  <si>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</si>
  <si>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</si>
  <si>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</si>
  <si>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</si>
  <si>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</si>
  <si>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</si>
  <si>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</si>
  <si>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</si>
  <si>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</si>
  <si>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</si>
  <si>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</si>
  <si>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</si>
  <si>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</si>
  <si>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</si>
  <si>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</si>
  <si>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</si>
  <si>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</si>
  <si>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</si>
  <si>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</si>
  <si>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</si>
  <si>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</si>
  <si>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</si>
  <si>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</si>
  <si>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</si>
  <si>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</si>
  <si>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</si>
  <si>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</si>
  <si>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</si>
  <si>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</si>
  <si>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</si>
  <si>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</si>
  <si>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</si>
  <si>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</si>
  <si>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</si>
  <si>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</si>
  <si>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</si>
  <si>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</si>
  <si>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</si>
  <si>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</si>
  <si>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</si>
  <si>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</si>
  <si>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</si>
  <si>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</si>
  <si>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</si>
  <si>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</si>
  <si>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</si>
  <si>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</si>
  <si>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</si>
  <si>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</si>
  <si>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</si>
  <si>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</si>
  <si>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</si>
  <si>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</si>
  <si>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</si>
  <si>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</si>
  <si>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</si>
  <si>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</si>
  <si>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</si>
  <si>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</si>
  <si>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</si>
  <si>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</si>
  <si>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</si>
  <si>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</si>
  <si>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</si>
  <si>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</si>
  <si>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</si>
  <si>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</si>
  <si>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</si>
  <si>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</si>
  <si>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</si>
  <si>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</si>
  <si>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</si>
  <si>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</si>
  <si>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</si>
  <si>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</si>
  <si>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</si>
  <si>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</si>
  <si>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</si>
  <si>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</si>
  <si>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</si>
  <si>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</si>
  <si>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</si>
  <si>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</si>
  <si>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</si>
  <si>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</si>
  <si>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</si>
  <si>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</si>
  <si>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</si>
  <si>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</si>
  <si>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</si>
  <si>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</si>
  <si>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</si>
  <si>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</si>
  <si>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</si>
  <si>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</si>
  <si>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</si>
  <si>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</si>
  <si>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</si>
  <si>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</si>
  <si>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</si>
  <si>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</si>
  <si>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</si>
  <si>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</si>
  <si>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</si>
  <si>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</si>
  <si>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</si>
  <si>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</si>
  <si>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</si>
  <si>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</si>
  <si>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</si>
  <si>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</si>
  <si>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</si>
  <si>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</si>
  <si>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</si>
  <si>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</si>
  <si>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</si>
  <si>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</si>
  <si>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</si>
  <si>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</si>
  <si>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</si>
  <si>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</si>
  <si>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</si>
  <si>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</si>
  <si>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</si>
  <si>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</si>
  <si>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</si>
  <si>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</si>
  <si>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</si>
  <si>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</si>
  <si>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</si>
  <si>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</si>
  <si>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</si>
  <si>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</si>
  <si>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</si>
  <si>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</si>
  <si>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</si>
  <si>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</si>
  <si>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</si>
  <si>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</si>
  <si>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</si>
  <si>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</si>
  <si>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</si>
  <si>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</si>
  <si>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</si>
  <si>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</si>
  <si>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</si>
  <si>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</si>
  <si>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</si>
  <si>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</si>
  <si>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</si>
  <si>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</si>
  <si>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</si>
  <si>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</si>
  <si>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</si>
  <si>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</si>
  <si>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</si>
  <si>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</si>
  <si>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</si>
  <si>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</si>
  <si>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</si>
  <si>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</si>
  <si>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</si>
  <si>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</si>
  <si>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</si>
  <si>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</si>
  <si>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</si>
  <si>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</si>
  <si>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</si>
  <si>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</si>
  <si>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</si>
  <si>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</si>
  <si>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</si>
  <si>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</si>
  <si>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</si>
  <si>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</si>
  <si>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</si>
  <si>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</si>
  <si>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</si>
  <si>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</si>
  <si>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</si>
  <si>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</si>
  <si>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</si>
  <si>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</si>
  <si>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</si>
  <si>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</si>
  <si>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</si>
  <si>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</si>
  <si>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</si>
  <si>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</si>
  <si>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</si>
  <si>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</si>
  <si>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</si>
  <si>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</si>
  <si>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</si>
  <si>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</si>
  <si>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</si>
  <si>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</si>
  <si>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</si>
  <si>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</si>
  <si>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</si>
  <si>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</si>
  <si>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</si>
  <si>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</si>
  <si>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</si>
  <si>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</si>
  <si>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</si>
  <si>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</si>
  <si>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</si>
  <si>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</si>
  <si>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</si>
  <si>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</si>
  <si>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</si>
  <si>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</si>
  <si>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</si>
  <si>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</si>
  <si>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</si>
  <si>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</si>
  <si>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</si>
  <si>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</si>
  <si>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</si>
  <si>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</si>
  <si>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</si>
  <si>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</si>
  <si>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</si>
  <si>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</si>
  <si>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</si>
  <si>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</si>
  <si>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</si>
  <si>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</si>
  <si>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</si>
  <si>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</si>
  <si>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</si>
  <si>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</si>
  <si>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</si>
  <si>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</si>
  <si>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</si>
  <si>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</si>
  <si>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</si>
  <si>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</si>
  <si>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</si>
  <si>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</si>
  <si>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</si>
  <si>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</si>
  <si>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</si>
  <si>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</si>
  <si>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</si>
  <si>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</si>
  <si>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</si>
  <si>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</si>
  <si>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</si>
  <si>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</si>
  <si>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</si>
  <si>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</si>
  <si>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</si>
  <si>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</si>
  <si>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</si>
  <si>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</si>
  <si>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</si>
  <si>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</si>
  <si>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</si>
  <si>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</si>
  <si>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</si>
  <si>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</si>
  <si>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</si>
  <si>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</si>
  <si>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</si>
  <si>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</si>
  <si>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</si>
  <si>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</si>
  <si>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</si>
  <si>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</si>
  <si>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</si>
  <si>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</si>
  <si>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</si>
  <si>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</si>
  <si>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</si>
  <si>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</si>
  <si>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</si>
  <si>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</si>
  <si>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</si>
  <si>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</si>
  <si>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</si>
  <si>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</si>
  <si>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</si>
  <si>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</si>
  <si>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</si>
  <si>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</si>
  <si>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</si>
  <si>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</si>
  <si>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</si>
  <si>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</si>
  <si>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</si>
  <si>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</si>
  <si>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</si>
  <si>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</si>
  <si>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</si>
  <si>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</si>
  <si>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</si>
  <si>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</si>
  <si>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</si>
  <si>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</si>
  <si>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</si>
  <si>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</si>
  <si>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</si>
  <si>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</si>
  <si>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</si>
  <si>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</si>
  <si>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</si>
  <si>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</si>
  <si>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</si>
  <si>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</si>
  <si>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</si>
  <si>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</si>
  <si>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</si>
  <si>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</si>
  <si>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</si>
  <si>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</si>
  <si>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</si>
  <si>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</si>
  <si>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</si>
  <si>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</si>
  <si>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</si>
  <si>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</si>
  <si>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</si>
  <si>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</si>
  <si>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</si>
  <si>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</si>
  <si>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</si>
  <si>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</si>
  <si>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</si>
  <si>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</si>
  <si>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</si>
  <si>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</si>
  <si>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</si>
  <si>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</si>
  <si>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</si>
  <si>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</si>
  <si>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</si>
  <si>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</si>
  <si>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</si>
  <si>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</si>
  <si>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</si>
  <si>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</si>
  <si>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</si>
  <si>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</si>
  <si>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</si>
  <si>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</si>
  <si>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</si>
  <si>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</si>
  <si>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</si>
  <si>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</si>
  <si>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</si>
  <si>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</si>
  <si>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</si>
  <si>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</si>
  <si>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</si>
  <si>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</si>
  <si>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</si>
  <si>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</si>
  <si>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</si>
  <si>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</si>
  <si>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</si>
  <si>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</si>
  <si>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</si>
  <si>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</si>
  <si>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</si>
  <si>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</si>
  <si>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</si>
  <si>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</si>
  <si>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</si>
  <si>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</si>
  <si>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</si>
  <si>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</si>
  <si>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</si>
  <si>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</si>
  <si>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</si>
  <si>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</si>
  <si>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</si>
  <si>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</si>
  <si>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</si>
  <si>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</si>
  <si>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</si>
  <si>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</si>
  <si>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</si>
  <si>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</si>
  <si>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</si>
  <si>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</si>
  <si>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</si>
  <si>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</si>
  <si>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</si>
  <si>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</si>
  <si>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</si>
  <si>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</si>
  <si>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</si>
  <si>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</si>
  <si>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</si>
  <si>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</si>
  <si>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</si>
  <si>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</si>
  <si>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</si>
  <si>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</si>
  <si>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</si>
  <si>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</si>
  <si>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</si>
  <si>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</si>
  <si>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</si>
  <si>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</si>
  <si>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</si>
  <si>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</si>
  <si>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</si>
  <si>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</si>
  <si>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</si>
  <si>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</si>
  <si>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</si>
  <si>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</si>
  <si>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</si>
  <si>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</si>
  <si>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</si>
  <si>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</si>
  <si>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</si>
  <si>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</si>
  <si>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</si>
  <si>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</si>
  <si>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</si>
  <si>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</si>
  <si>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</si>
  <si>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</si>
  <si>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</si>
  <si>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</si>
  <si>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</si>
  <si>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</si>
  <si>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</si>
  <si>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</si>
  <si>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</si>
  <si>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</si>
  <si>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</si>
  <si>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</si>
  <si>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</si>
  <si>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</si>
  <si>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</si>
  <si>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</si>
  <si>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</si>
  <si>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</si>
  <si>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</si>
  <si>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</si>
  <si>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</si>
  <si>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</si>
  <si>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</si>
  <si>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</si>
  <si>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</si>
  <si>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</si>
  <si>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</si>
  <si>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02284632821</t>
  </si>
  <si>
    <t>Lovre</t>
  </si>
  <si>
    <t>Medanić</t>
  </si>
  <si>
    <t>Ante</t>
  </si>
  <si>
    <t>Knez</t>
  </si>
  <si>
    <t>Zadar</t>
  </si>
  <si>
    <t>Zadarska</t>
  </si>
  <si>
    <t>14902 ZADAR</t>
  </si>
  <si>
    <t>51005500614</t>
  </si>
  <si>
    <t>Larisa</t>
  </si>
  <si>
    <t>Vekić</t>
  </si>
  <si>
    <t>Slave</t>
  </si>
  <si>
    <t>Parać</t>
  </si>
  <si>
    <t>86453 HASKI</t>
  </si>
  <si>
    <t>08667252191</t>
  </si>
  <si>
    <t>Ivan Božidar</t>
  </si>
  <si>
    <t>Brzić</t>
  </si>
  <si>
    <t>Danijela</t>
  </si>
  <si>
    <t>Deković</t>
  </si>
  <si>
    <t>Sv Filip i Jakov</t>
  </si>
  <si>
    <t>33333 PURAN</t>
  </si>
  <si>
    <t>10984849331</t>
  </si>
  <si>
    <t>Leo</t>
  </si>
  <si>
    <t>Vicić</t>
  </si>
  <si>
    <t>Božena</t>
  </si>
  <si>
    <t>Mišić</t>
  </si>
  <si>
    <t>01977 SHAKIRA</t>
  </si>
  <si>
    <t>19252607271</t>
  </si>
  <si>
    <t>Dora</t>
  </si>
  <si>
    <t>Kalac</t>
  </si>
  <si>
    <t>Ivica</t>
  </si>
  <si>
    <t>Ivić</t>
  </si>
  <si>
    <t xml:space="preserve">19755 BANANA </t>
  </si>
  <si>
    <t>49162641755</t>
  </si>
  <si>
    <t>Petar</t>
  </si>
  <si>
    <t>Panjak</t>
  </si>
  <si>
    <t>13579 BEAGLE</t>
  </si>
  <si>
    <t>47348765391</t>
  </si>
  <si>
    <t>Marko</t>
  </si>
  <si>
    <t>Filipović</t>
  </si>
  <si>
    <t>Josip Ino</t>
  </si>
  <si>
    <t>Vitali</t>
  </si>
  <si>
    <t>11866150680</t>
  </si>
  <si>
    <t>Luka</t>
  </si>
  <si>
    <t>Karavanić</t>
  </si>
  <si>
    <t>Hrvoje</t>
  </si>
  <si>
    <t>Crljenko</t>
  </si>
  <si>
    <t>Pag</t>
  </si>
  <si>
    <t>01992 ČAGALJ</t>
  </si>
  <si>
    <t>LUKAK 52002</t>
  </si>
  <si>
    <t>29304138725</t>
  </si>
  <si>
    <t>Tomislav</t>
  </si>
  <si>
    <t>Karamarko</t>
  </si>
  <si>
    <t>Jure</t>
  </si>
  <si>
    <t>Popović</t>
  </si>
  <si>
    <t>Obrovac</t>
  </si>
  <si>
    <t>12345 LOPTA</t>
  </si>
  <si>
    <t>12440877118</t>
  </si>
  <si>
    <t>Mauro</t>
  </si>
  <si>
    <t>Pastorčić</t>
  </si>
  <si>
    <t>Anita</t>
  </si>
  <si>
    <t>Miletić</t>
  </si>
  <si>
    <t>13313 TOP</t>
  </si>
  <si>
    <t>93823597642</t>
  </si>
  <si>
    <t>Roko</t>
  </si>
  <si>
    <t>Dominis</t>
  </si>
  <si>
    <t>Valentina</t>
  </si>
  <si>
    <t>Crnjak</t>
  </si>
  <si>
    <t>Biograd na Moru</t>
  </si>
  <si>
    <t>12345 MADAGASKAR</t>
  </si>
  <si>
    <t>23607222889</t>
  </si>
  <si>
    <t xml:space="preserve">Ivan </t>
  </si>
  <si>
    <t>Škoda</t>
  </si>
  <si>
    <t>00007 Osam</t>
  </si>
  <si>
    <t>35066111489</t>
  </si>
  <si>
    <t>Tereza</t>
  </si>
  <si>
    <t>Mikulić</t>
  </si>
  <si>
    <t>Marina</t>
  </si>
  <si>
    <t>Čačić</t>
  </si>
  <si>
    <t>Benkovac</t>
  </si>
  <si>
    <t>59995 HRVATSKA</t>
  </si>
  <si>
    <t>33874334723</t>
  </si>
  <si>
    <t>Filip</t>
  </si>
  <si>
    <t>Surić</t>
  </si>
  <si>
    <t>17041 Fićo</t>
  </si>
  <si>
    <t>81927764348</t>
  </si>
  <si>
    <t>Duje</t>
  </si>
  <si>
    <t>Jeličić</t>
  </si>
  <si>
    <t>12789 NASA</t>
  </si>
  <si>
    <t>44464702774</t>
  </si>
  <si>
    <t>Ivana</t>
  </si>
  <si>
    <t>Barjašić</t>
  </si>
  <si>
    <t>Vlado</t>
  </si>
  <si>
    <t>Mandić</t>
  </si>
  <si>
    <t>Poličnik</t>
  </si>
  <si>
    <t>23241HITLER</t>
  </si>
  <si>
    <t>08329215012</t>
  </si>
  <si>
    <t>Sara Patricia</t>
  </si>
  <si>
    <t>Pavić</t>
  </si>
  <si>
    <t>Snježana</t>
  </si>
  <si>
    <t>Vuksan Ćusa</t>
  </si>
  <si>
    <t>Sukošan</t>
  </si>
  <si>
    <t>20702 KELT</t>
  </si>
  <si>
    <t>39334605676</t>
  </si>
  <si>
    <t>Antonio</t>
  </si>
  <si>
    <t>Škara</t>
  </si>
  <si>
    <t>Boris</t>
  </si>
  <si>
    <t>Juravić</t>
  </si>
  <si>
    <t>Neviđane</t>
  </si>
  <si>
    <t>11111Antonio</t>
  </si>
  <si>
    <t>13849124115</t>
  </si>
  <si>
    <t>Karmelo</t>
  </si>
  <si>
    <t>Mrvica</t>
  </si>
  <si>
    <t>18970 Murdoch</t>
  </si>
  <si>
    <t>51967673028</t>
  </si>
  <si>
    <t>Matea</t>
  </si>
  <si>
    <t>Katičin</t>
  </si>
  <si>
    <t>93246 CVIJET</t>
  </si>
  <si>
    <t>71394787390</t>
  </si>
  <si>
    <t>Hana</t>
  </si>
  <si>
    <t>Vlahov</t>
  </si>
  <si>
    <t>Josip</t>
  </si>
  <si>
    <t>Celić</t>
  </si>
  <si>
    <t>22411 MAČKA</t>
  </si>
  <si>
    <t>17383777232</t>
  </si>
  <si>
    <t>Prtenjača</t>
  </si>
  <si>
    <t>33003 ZADNJI</t>
  </si>
  <si>
    <t>47601898206</t>
  </si>
  <si>
    <t>Lulić</t>
  </si>
  <si>
    <t>77777 KEMIJSKA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</si>
</sst>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P17">
      <selection activeCell="U30" sqref="U3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1558</v>
      </c>
      <c r="C8" t="s">
        <v>1559</v>
      </c>
      <c r="D8" t="s">
        <v>1560</v>
      </c>
      <c r="E8" t="s">
        <v>57</v>
      </c>
      <c r="F8">
        <v>38</v>
      </c>
      <c r="G8" t="s">
        <v>50</v>
      </c>
      <c r="H8" t="s">
        <v>1561</v>
      </c>
      <c r="I8" t="s">
        <v>1562</v>
      </c>
      <c r="J8">
        <v>1233</v>
      </c>
      <c r="K8" t="s">
        <v>1563</v>
      </c>
      <c r="L8">
        <v>13</v>
      </c>
      <c r="M8" t="s">
        <v>1564</v>
      </c>
      <c r="N8">
        <v>1</v>
      </c>
      <c r="O8">
        <v>35</v>
      </c>
      <c r="U8" t="s">
        <v>1565</v>
      </c>
      <c r="X8" t="str">
        <f>VLOOKUP(J:J,Sheet2!A:B,2,0)</f>
        <v>OŠ Šimuna Kožičića Benje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1566</v>
      </c>
      <c r="C9" t="s">
        <v>1567</v>
      </c>
      <c r="D9" t="s">
        <v>1568</v>
      </c>
      <c r="E9" t="s">
        <v>57</v>
      </c>
      <c r="F9">
        <v>38</v>
      </c>
      <c r="G9" t="s">
        <v>50</v>
      </c>
      <c r="H9" t="s">
        <v>1569</v>
      </c>
      <c r="I9" t="s">
        <v>1570</v>
      </c>
      <c r="J9">
        <v>1237</v>
      </c>
      <c r="K9" t="s">
        <v>1563</v>
      </c>
      <c r="L9">
        <v>13</v>
      </c>
      <c r="M9" t="s">
        <v>1564</v>
      </c>
      <c r="N9">
        <v>2</v>
      </c>
      <c r="O9">
        <v>34</v>
      </c>
      <c r="U9" t="s">
        <v>1571</v>
      </c>
      <c r="X9" t="str">
        <f>VLOOKUP(J:J,Sheet2!A:B,2,0)</f>
        <v>OŠ Smiljevac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1572</v>
      </c>
      <c r="C10" t="s">
        <v>1573</v>
      </c>
      <c r="D10" t="s">
        <v>1574</v>
      </c>
      <c r="E10" t="s">
        <v>57</v>
      </c>
      <c r="F10">
        <v>38</v>
      </c>
      <c r="G10" t="s">
        <v>50</v>
      </c>
      <c r="H10" t="s">
        <v>1575</v>
      </c>
      <c r="I10" t="s">
        <v>1576</v>
      </c>
      <c r="J10">
        <v>1304</v>
      </c>
      <c r="K10" t="s">
        <v>1577</v>
      </c>
      <c r="L10">
        <v>13</v>
      </c>
      <c r="M10" t="s">
        <v>1564</v>
      </c>
      <c r="N10">
        <v>3</v>
      </c>
      <c r="O10">
        <v>33</v>
      </c>
      <c r="U10" t="s">
        <v>1578</v>
      </c>
      <c r="X10" t="str">
        <f>VLOOKUP(J:J,Sheet2!A:B,2,0)</f>
        <v>OŠ Sv. Filip i Jakov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1579</v>
      </c>
      <c r="C11" t="s">
        <v>1580</v>
      </c>
      <c r="D11" t="s">
        <v>1581</v>
      </c>
      <c r="E11" t="s">
        <v>57</v>
      </c>
      <c r="F11">
        <v>38</v>
      </c>
      <c r="G11" t="s">
        <v>50</v>
      </c>
      <c r="H11" t="s">
        <v>1582</v>
      </c>
      <c r="I11" t="s">
        <v>1583</v>
      </c>
      <c r="J11">
        <v>1240</v>
      </c>
      <c r="K11" t="s">
        <v>1563</v>
      </c>
      <c r="L11">
        <v>13</v>
      </c>
      <c r="M11" t="s">
        <v>1564</v>
      </c>
      <c r="N11">
        <v>3</v>
      </c>
      <c r="O11">
        <v>33</v>
      </c>
      <c r="U11" t="s">
        <v>1584</v>
      </c>
      <c r="X11" t="str">
        <f>VLOOKUP(J:J,Sheet2!A:B,2,0)</f>
        <v>OŠ Bartula Kašića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1585</v>
      </c>
      <c r="C12" t="s">
        <v>1586</v>
      </c>
      <c r="D12" t="s">
        <v>1587</v>
      </c>
      <c r="E12" t="s">
        <v>57</v>
      </c>
      <c r="F12">
        <v>38</v>
      </c>
      <c r="G12" t="s">
        <v>50</v>
      </c>
      <c r="H12" t="s">
        <v>1588</v>
      </c>
      <c r="I12" t="s">
        <v>1589</v>
      </c>
      <c r="J12" s="16">
        <v>1236</v>
      </c>
      <c r="K12" t="s">
        <v>1563</v>
      </c>
      <c r="L12">
        <v>13</v>
      </c>
      <c r="M12" t="s">
        <v>1564</v>
      </c>
      <c r="N12">
        <v>4</v>
      </c>
      <c r="O12">
        <v>32</v>
      </c>
      <c r="U12" t="s">
        <v>1590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1591</v>
      </c>
      <c r="C13" t="s">
        <v>1592</v>
      </c>
      <c r="D13" t="s">
        <v>1593</v>
      </c>
      <c r="E13" t="s">
        <v>57</v>
      </c>
      <c r="F13">
        <v>38</v>
      </c>
      <c r="G13" t="s">
        <v>50</v>
      </c>
      <c r="H13" t="s">
        <v>1588</v>
      </c>
      <c r="I13" t="s">
        <v>1589</v>
      </c>
      <c r="J13">
        <v>1236</v>
      </c>
      <c r="K13" t="s">
        <v>1563</v>
      </c>
      <c r="L13">
        <v>13</v>
      </c>
      <c r="M13" t="s">
        <v>1564</v>
      </c>
      <c r="N13">
        <v>5</v>
      </c>
      <c r="O13">
        <v>31</v>
      </c>
      <c r="U13" t="s">
        <v>1594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1595</v>
      </c>
      <c r="C14" t="s">
        <v>1596</v>
      </c>
      <c r="D14" t="s">
        <v>1597</v>
      </c>
      <c r="E14" t="s">
        <v>57</v>
      </c>
      <c r="F14">
        <v>38</v>
      </c>
      <c r="G14" t="s">
        <v>50</v>
      </c>
      <c r="H14" t="s">
        <v>1598</v>
      </c>
      <c r="I14" t="s">
        <v>1599</v>
      </c>
      <c r="J14" s="16">
        <v>1224</v>
      </c>
      <c r="K14" t="s">
        <v>1563</v>
      </c>
      <c r="L14">
        <v>13</v>
      </c>
      <c r="M14" t="s">
        <v>1564</v>
      </c>
      <c r="N14">
        <v>6</v>
      </c>
      <c r="O14">
        <v>29</v>
      </c>
      <c r="U14" t="s">
        <v>1606</v>
      </c>
      <c r="X14" t="str">
        <f>VLOOKUP(J:J,Sheet2!A:B,2,0)</f>
        <v>OŠ Stanovi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1600</v>
      </c>
      <c r="C15" t="s">
        <v>1601</v>
      </c>
      <c r="D15" t="s">
        <v>1602</v>
      </c>
      <c r="E15" t="s">
        <v>57</v>
      </c>
      <c r="F15">
        <v>38</v>
      </c>
      <c r="G15" t="s">
        <v>50</v>
      </c>
      <c r="H15" t="s">
        <v>1603</v>
      </c>
      <c r="I15" t="s">
        <v>1604</v>
      </c>
      <c r="J15">
        <v>1220</v>
      </c>
      <c r="K15" t="s">
        <v>1605</v>
      </c>
      <c r="L15">
        <v>13</v>
      </c>
      <c r="M15" t="s">
        <v>1564</v>
      </c>
      <c r="N15">
        <v>6</v>
      </c>
      <c r="O15">
        <v>29</v>
      </c>
      <c r="U15" t="s">
        <v>1607</v>
      </c>
      <c r="X15" t="str">
        <f>VLOOKUP(J:J,Sheet2!A:B,2,0)</f>
        <v>OŠ Jurja Dalmatinca - Pag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1608</v>
      </c>
      <c r="C16" t="s">
        <v>1609</v>
      </c>
      <c r="D16" t="s">
        <v>1610</v>
      </c>
      <c r="E16" t="s">
        <v>57</v>
      </c>
      <c r="F16">
        <v>38</v>
      </c>
      <c r="G16" t="s">
        <v>50</v>
      </c>
      <c r="H16" t="s">
        <v>1611</v>
      </c>
      <c r="I16" t="s">
        <v>1612</v>
      </c>
      <c r="J16" s="17">
        <v>1217</v>
      </c>
      <c r="K16" t="s">
        <v>1613</v>
      </c>
      <c r="L16">
        <v>13</v>
      </c>
      <c r="M16" t="s">
        <v>1564</v>
      </c>
      <c r="N16">
        <v>6</v>
      </c>
      <c r="O16">
        <v>29</v>
      </c>
      <c r="U16" t="s">
        <v>1614</v>
      </c>
      <c r="X16" t="str">
        <f>VLOOKUP(J:J,Sheet2!A:B,2,0)</f>
        <v>OŠ Obrovac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1615</v>
      </c>
      <c r="C17" t="s">
        <v>1616</v>
      </c>
      <c r="D17" t="s">
        <v>1617</v>
      </c>
      <c r="E17" t="s">
        <v>57</v>
      </c>
      <c r="F17">
        <v>38</v>
      </c>
      <c r="G17" t="s">
        <v>50</v>
      </c>
      <c r="H17" t="s">
        <v>1618</v>
      </c>
      <c r="I17" t="s">
        <v>1619</v>
      </c>
      <c r="J17">
        <v>1228</v>
      </c>
      <c r="K17" t="s">
        <v>1563</v>
      </c>
      <c r="L17">
        <v>13</v>
      </c>
      <c r="M17" t="s">
        <v>1564</v>
      </c>
      <c r="N17">
        <v>6</v>
      </c>
      <c r="O17">
        <v>29</v>
      </c>
      <c r="U17" t="s">
        <v>1620</v>
      </c>
      <c r="X17" t="str">
        <f>VLOOKUP(J:J,Sheet2!A:B,2,0)</f>
        <v>OŠ Petra Preradovića - Zadar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1621</v>
      </c>
      <c r="C18" t="s">
        <v>1622</v>
      </c>
      <c r="D18" t="s">
        <v>1623</v>
      </c>
      <c r="E18" t="s">
        <v>57</v>
      </c>
      <c r="F18">
        <v>38</v>
      </c>
      <c r="G18" t="s">
        <v>50</v>
      </c>
      <c r="H18" t="s">
        <v>1624</v>
      </c>
      <c r="I18" t="s">
        <v>1625</v>
      </c>
      <c r="J18" s="17">
        <v>1210</v>
      </c>
      <c r="K18" t="s">
        <v>1626</v>
      </c>
      <c r="L18">
        <v>13</v>
      </c>
      <c r="M18" t="s">
        <v>1564</v>
      </c>
      <c r="N18">
        <v>7</v>
      </c>
      <c r="O18">
        <v>28</v>
      </c>
      <c r="U18" t="s">
        <v>1627</v>
      </c>
      <c r="X18" t="str">
        <f>VLOOKUP(J:J,Sheet2!A:B,2,0)</f>
        <v>OŠ Biograd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1628</v>
      </c>
      <c r="C19" t="s">
        <v>1629</v>
      </c>
      <c r="D19" t="s">
        <v>1630</v>
      </c>
      <c r="E19" t="s">
        <v>57</v>
      </c>
      <c r="F19">
        <v>38</v>
      </c>
      <c r="G19" t="s">
        <v>50</v>
      </c>
      <c r="H19" t="s">
        <v>1603</v>
      </c>
      <c r="I19" t="s">
        <v>1604</v>
      </c>
      <c r="J19">
        <v>1220</v>
      </c>
      <c r="K19" t="s">
        <v>1605</v>
      </c>
      <c r="L19">
        <v>13</v>
      </c>
      <c r="M19" t="s">
        <v>1564</v>
      </c>
      <c r="N19">
        <v>8</v>
      </c>
      <c r="O19">
        <v>25</v>
      </c>
      <c r="U19" t="s">
        <v>1631</v>
      </c>
      <c r="X19" t="str">
        <f>VLOOKUP(J:J,Sheet2!A:B,2,0)</f>
        <v>OŠ Jurja Dalmatinca - Pag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1632</v>
      </c>
      <c r="C20" t="s">
        <v>1633</v>
      </c>
      <c r="D20" t="s">
        <v>1634</v>
      </c>
      <c r="E20" t="s">
        <v>57</v>
      </c>
      <c r="F20">
        <v>38</v>
      </c>
      <c r="G20" t="s">
        <v>50</v>
      </c>
      <c r="H20" t="s">
        <v>1635</v>
      </c>
      <c r="I20" t="s">
        <v>1636</v>
      </c>
      <c r="J20" s="17">
        <v>1207</v>
      </c>
      <c r="K20" t="s">
        <v>1637</v>
      </c>
      <c r="L20">
        <v>13</v>
      </c>
      <c r="M20" t="s">
        <v>1564</v>
      </c>
      <c r="N20">
        <v>9</v>
      </c>
      <c r="O20">
        <v>24</v>
      </c>
      <c r="U20" t="s">
        <v>1638</v>
      </c>
      <c r="X20" t="str">
        <f>VLOOKUP(J:J,Sheet2!A:B,2,0)</f>
        <v>OŠ Benkovac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1639</v>
      </c>
      <c r="C21" t="s">
        <v>1640</v>
      </c>
      <c r="D21" t="s">
        <v>1641</v>
      </c>
      <c r="E21" t="s">
        <v>57</v>
      </c>
      <c r="F21">
        <v>38</v>
      </c>
      <c r="G21" t="s">
        <v>50</v>
      </c>
      <c r="H21" t="s">
        <v>1588</v>
      </c>
      <c r="I21" t="s">
        <v>1589</v>
      </c>
      <c r="J21">
        <v>1236</v>
      </c>
      <c r="K21" t="s">
        <v>1563</v>
      </c>
      <c r="L21">
        <v>13</v>
      </c>
      <c r="M21" t="s">
        <v>1564</v>
      </c>
      <c r="N21">
        <v>10</v>
      </c>
      <c r="O21">
        <v>23</v>
      </c>
      <c r="U21" t="s">
        <v>1642</v>
      </c>
      <c r="X21" t="str">
        <f>VLOOKUP(J:J,Sheet2!A:B,2,0)</f>
        <v>OŠ Šime Budinića - Zadar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1643</v>
      </c>
      <c r="C22" t="s">
        <v>1644</v>
      </c>
      <c r="D22" t="s">
        <v>1645</v>
      </c>
      <c r="E22" t="s">
        <v>57</v>
      </c>
      <c r="F22">
        <v>38</v>
      </c>
      <c r="G22" t="s">
        <v>50</v>
      </c>
      <c r="H22" t="s">
        <v>1588</v>
      </c>
      <c r="I22" t="s">
        <v>1589</v>
      </c>
      <c r="J22" s="17">
        <v>1236</v>
      </c>
      <c r="K22" t="s">
        <v>1563</v>
      </c>
      <c r="L22">
        <v>13</v>
      </c>
      <c r="M22" t="s">
        <v>1564</v>
      </c>
      <c r="N22">
        <v>11</v>
      </c>
      <c r="O22">
        <v>22</v>
      </c>
      <c r="U22" t="s">
        <v>1646</v>
      </c>
      <c r="X22" t="str">
        <f>VLOOKUP(J:J,Sheet2!A:B,2,0)</f>
        <v>OŠ Šime Budinića - Zadar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1647</v>
      </c>
      <c r="C23" t="s">
        <v>1648</v>
      </c>
      <c r="D23" t="s">
        <v>1649</v>
      </c>
      <c r="E23" t="s">
        <v>57</v>
      </c>
      <c r="F23">
        <v>38</v>
      </c>
      <c r="G23" t="s">
        <v>50</v>
      </c>
      <c r="H23" t="s">
        <v>1650</v>
      </c>
      <c r="I23" t="s">
        <v>1651</v>
      </c>
      <c r="J23">
        <v>1261</v>
      </c>
      <c r="K23" t="s">
        <v>1652</v>
      </c>
      <c r="L23">
        <v>13</v>
      </c>
      <c r="M23" t="s">
        <v>1564</v>
      </c>
      <c r="N23">
        <v>11</v>
      </c>
      <c r="O23">
        <v>22</v>
      </c>
      <c r="U23" t="s">
        <v>1653</v>
      </c>
      <c r="X23" t="str">
        <f>VLOOKUP(J:J,Sheet2!A:B,2,0)</f>
        <v>OŠ Poličnik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1654</v>
      </c>
      <c r="C24" t="s">
        <v>1655</v>
      </c>
      <c r="D24" t="s">
        <v>1656</v>
      </c>
      <c r="E24" t="s">
        <v>57</v>
      </c>
      <c r="F24">
        <v>38</v>
      </c>
      <c r="G24" t="s">
        <v>50</v>
      </c>
      <c r="H24" t="s">
        <v>1657</v>
      </c>
      <c r="I24" t="s">
        <v>1658</v>
      </c>
      <c r="J24" s="17">
        <v>1255</v>
      </c>
      <c r="K24" t="s">
        <v>1659</v>
      </c>
      <c r="L24">
        <v>13</v>
      </c>
      <c r="M24" t="s">
        <v>1564</v>
      </c>
      <c r="N24">
        <v>11</v>
      </c>
      <c r="O24">
        <v>22</v>
      </c>
      <c r="U24" t="s">
        <v>1660</v>
      </c>
      <c r="X24" t="str">
        <f>VLOOKUP(J:J,Sheet2!A:B,2,0)</f>
        <v>OŠ Sukošan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1661</v>
      </c>
      <c r="C25" t="s">
        <v>1662</v>
      </c>
      <c r="D25" t="s">
        <v>1663</v>
      </c>
      <c r="E25" t="s">
        <v>57</v>
      </c>
      <c r="F25">
        <v>38</v>
      </c>
      <c r="G25" t="s">
        <v>50</v>
      </c>
      <c r="H25" t="s">
        <v>1664</v>
      </c>
      <c r="I25" t="s">
        <v>1665</v>
      </c>
      <c r="J25">
        <v>1297</v>
      </c>
      <c r="K25" t="s">
        <v>1666</v>
      </c>
      <c r="L25">
        <v>13</v>
      </c>
      <c r="M25" t="s">
        <v>1564</v>
      </c>
      <c r="N25">
        <v>12</v>
      </c>
      <c r="O25">
        <v>20</v>
      </c>
      <c r="U25" t="s">
        <v>1667</v>
      </c>
      <c r="X25" t="str">
        <f>VLOOKUP(J:J,Sheet2!A:B,2,0)</f>
        <v>OŠ Vladimir Nazor - Neviđane</v>
      </c>
      <c r="BB25" s="5"/>
      <c r="BC25" t="s">
        <v>89</v>
      </c>
      <c r="BD25" s="5"/>
    </row>
    <row r="26" spans="1:56" ht="15">
      <c r="A26" s="1">
        <v>19</v>
      </c>
      <c r="B26" s="2" t="s">
        <v>1668</v>
      </c>
      <c r="C26" t="s">
        <v>1669</v>
      </c>
      <c r="D26" t="s">
        <v>1670</v>
      </c>
      <c r="E26" t="s">
        <v>57</v>
      </c>
      <c r="F26">
        <v>38</v>
      </c>
      <c r="G26" t="s">
        <v>50</v>
      </c>
      <c r="H26" t="s">
        <v>1624</v>
      </c>
      <c r="I26" t="s">
        <v>1625</v>
      </c>
      <c r="J26" s="17">
        <v>1210</v>
      </c>
      <c r="K26" t="s">
        <v>1626</v>
      </c>
      <c r="L26">
        <v>13</v>
      </c>
      <c r="M26" t="s">
        <v>1564</v>
      </c>
      <c r="N26">
        <v>13</v>
      </c>
      <c r="O26">
        <v>17</v>
      </c>
      <c r="U26" t="s">
        <v>1671</v>
      </c>
      <c r="X26" t="str">
        <f>VLOOKUP(J:J,Sheet2!A:B,2,0)</f>
        <v>OŠ Biograd</v>
      </c>
      <c r="BB26" s="5"/>
      <c r="BC26" t="s">
        <v>90</v>
      </c>
      <c r="BD26" s="5"/>
    </row>
    <row r="27" spans="1:56" ht="15">
      <c r="A27" s="1">
        <v>20</v>
      </c>
      <c r="B27" s="2" t="s">
        <v>1672</v>
      </c>
      <c r="C27" t="s">
        <v>1673</v>
      </c>
      <c r="D27" t="s">
        <v>1674</v>
      </c>
      <c r="E27" t="s">
        <v>57</v>
      </c>
      <c r="F27">
        <v>38</v>
      </c>
      <c r="G27" t="s">
        <v>50</v>
      </c>
      <c r="H27" t="s">
        <v>1624</v>
      </c>
      <c r="I27" t="s">
        <v>1625</v>
      </c>
      <c r="J27">
        <v>1210</v>
      </c>
      <c r="K27" t="s">
        <v>1626</v>
      </c>
      <c r="L27">
        <v>13</v>
      </c>
      <c r="M27" t="s">
        <v>1564</v>
      </c>
      <c r="N27">
        <v>13</v>
      </c>
      <c r="O27">
        <v>17</v>
      </c>
      <c r="U27" t="s">
        <v>1675</v>
      </c>
      <c r="X27" t="str">
        <f>VLOOKUP(J:J,Sheet2!A:B,2,0)</f>
        <v>OŠ Biograd</v>
      </c>
      <c r="BB27" s="5"/>
      <c r="BC27" t="s">
        <v>91</v>
      </c>
      <c r="BD27" s="5"/>
    </row>
    <row r="28" spans="1:56" ht="15">
      <c r="A28" s="1">
        <v>21</v>
      </c>
      <c r="B28" s="2" t="s">
        <v>1676</v>
      </c>
      <c r="C28" t="s">
        <v>1677</v>
      </c>
      <c r="D28" t="s">
        <v>1678</v>
      </c>
      <c r="E28" t="s">
        <v>57</v>
      </c>
      <c r="F28">
        <v>38</v>
      </c>
      <c r="G28" t="s">
        <v>50</v>
      </c>
      <c r="H28" t="s">
        <v>1679</v>
      </c>
      <c r="I28" t="s">
        <v>1680</v>
      </c>
      <c r="J28" s="17">
        <v>1233</v>
      </c>
      <c r="K28" t="s">
        <v>1563</v>
      </c>
      <c r="L28">
        <v>13</v>
      </c>
      <c r="M28" t="s">
        <v>1564</v>
      </c>
      <c r="N28">
        <v>14</v>
      </c>
      <c r="O28">
        <v>16</v>
      </c>
      <c r="U28" t="s">
        <v>1681</v>
      </c>
      <c r="X28" t="str">
        <f>VLOOKUP(J:J,Sheet2!A:B,2,0)</f>
        <v>OŠ Šimuna Kožičića Benje</v>
      </c>
      <c r="BB28" s="5"/>
      <c r="BC28" t="s">
        <v>92</v>
      </c>
      <c r="BD28" s="5"/>
    </row>
    <row r="29" spans="1:56" ht="15">
      <c r="A29" s="1">
        <v>22</v>
      </c>
      <c r="B29" s="2" t="s">
        <v>1682</v>
      </c>
      <c r="C29" t="s">
        <v>1622</v>
      </c>
      <c r="D29" t="s">
        <v>1683</v>
      </c>
      <c r="E29" t="s">
        <v>57</v>
      </c>
      <c r="F29">
        <v>38</v>
      </c>
      <c r="G29" t="s">
        <v>50</v>
      </c>
      <c r="H29" t="s">
        <v>1624</v>
      </c>
      <c r="I29" t="s">
        <v>1625</v>
      </c>
      <c r="J29">
        <v>1210</v>
      </c>
      <c r="K29" t="s">
        <v>1626</v>
      </c>
      <c r="L29">
        <v>13</v>
      </c>
      <c r="M29" t="s">
        <v>1564</v>
      </c>
      <c r="N29">
        <v>15</v>
      </c>
      <c r="O29">
        <v>13</v>
      </c>
      <c r="U29" t="s">
        <v>1684</v>
      </c>
      <c r="X29" t="str">
        <f>VLOOKUP(J:J,Sheet2!A:B,2,0)</f>
        <v>OŠ Biograd</v>
      </c>
      <c r="BB29" s="5"/>
      <c r="BC29" t="s">
        <v>93</v>
      </c>
      <c r="BD29" s="5"/>
    </row>
    <row r="30" spans="1:56" ht="15">
      <c r="A30" s="1">
        <v>23</v>
      </c>
      <c r="B30" s="2" t="s">
        <v>1685</v>
      </c>
      <c r="C30" t="s">
        <v>1601</v>
      </c>
      <c r="D30" t="s">
        <v>1686</v>
      </c>
      <c r="E30" t="s">
        <v>57</v>
      </c>
      <c r="F30">
        <v>38</v>
      </c>
      <c r="G30" t="s">
        <v>50</v>
      </c>
      <c r="H30" t="s">
        <v>1650</v>
      </c>
      <c r="I30" t="s">
        <v>1651</v>
      </c>
      <c r="J30" s="17">
        <v>1261</v>
      </c>
      <c r="K30" t="s">
        <v>1652</v>
      </c>
      <c r="L30">
        <v>13</v>
      </c>
      <c r="M30" t="s">
        <v>1564</v>
      </c>
      <c r="N30">
        <v>16</v>
      </c>
      <c r="O30">
        <v>9</v>
      </c>
      <c r="U30" t="s">
        <v>1687</v>
      </c>
      <c r="X30" t="str">
        <f>VLOOKUP(J:J,Sheet2!A:B,2,0)</f>
        <v>OŠ Poličnik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8 J10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DanielPC</dc:creator>
  <cp:keywords/>
  <dc:description/>
  <cp:lastModifiedBy>Korisnik</cp:lastModifiedBy>
  <dcterms:created xsi:type="dcterms:W3CDTF">2017-03-07T21:28:04Z</dcterms:created>
  <dcterms:modified xsi:type="dcterms:W3CDTF">2017-03-10T07:48:57Z</dcterms:modified>
  <cp:category/>
  <cp:version/>
  <cp:contentType/>
  <cp:contentStatus/>
</cp:coreProperties>
</file>