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25" i="1" l="1"/>
  <c r="I18" i="1"/>
  <c r="H90" i="1" s="1"/>
  <c r="I47" i="1" l="1"/>
  <c r="H93" i="1" s="1"/>
  <c r="I9" i="1"/>
  <c r="H89" i="1" s="1"/>
  <c r="I36" i="1" l="1"/>
  <c r="I72" i="1"/>
  <c r="H95" i="1" s="1"/>
  <c r="I85" i="1"/>
  <c r="H96" i="1" s="1"/>
  <c r="I59" i="1"/>
  <c r="H94" i="1" s="1"/>
  <c r="H92" i="1"/>
  <c r="H91" i="1"/>
  <c r="H98" i="1" l="1"/>
  <c r="H99" i="1" s="1"/>
  <c r="H100" i="1" l="1"/>
</calcChain>
</file>

<file path=xl/sharedStrings.xml><?xml version="1.0" encoding="utf-8"?>
<sst xmlns="http://schemas.openxmlformats.org/spreadsheetml/2006/main" count="403" uniqueCount="216">
  <si>
    <t xml:space="preserve">Kat. Br. </t>
  </si>
  <si>
    <t>Naslov</t>
  </si>
  <si>
    <t>Autor</t>
  </si>
  <si>
    <t>Nakladnik</t>
  </si>
  <si>
    <t>Količina</t>
  </si>
  <si>
    <t>Jed. Cijena</t>
  </si>
  <si>
    <t>Ukupno bez PDV-a</t>
  </si>
  <si>
    <t>Predmet</t>
  </si>
  <si>
    <t>R. Br.</t>
  </si>
  <si>
    <t>4.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</si>
  <si>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</si>
  <si>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</si>
  <si>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</si>
  <si>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</si>
  <si>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</si>
  <si>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</si>
  <si>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</si>
  <si>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</si>
  <si>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</si>
  <si>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</si>
  <si>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</si>
  <si>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</si>
  <si>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</si>
  <si>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</si>
  <si>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</si>
  <si>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</si>
  <si>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</si>
  <si>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</si>
  <si>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</si>
  <si>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</si>
  <si>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</si>
  <si>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</si>
  <si>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</si>
  <si>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</si>
  <si>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</si>
  <si>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</si>
  <si>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</si>
  <si>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</si>
  <si>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</si>
  <si>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</si>
  <si>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</si>
  <si>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</si>
  <si>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</si>
  <si>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</si>
  <si>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</si>
  <si>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</si>
  <si>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 xml:space="preserve"> 2. razred</t>
  </si>
  <si>
    <t>3. razred</t>
  </si>
  <si>
    <t>4. razred</t>
  </si>
  <si>
    <t>6. razred</t>
  </si>
  <si>
    <t xml:space="preserve"> 7. razred</t>
  </si>
  <si>
    <t>8. razred</t>
  </si>
  <si>
    <t>58.</t>
  </si>
  <si>
    <t>59.</t>
  </si>
  <si>
    <t>60.</t>
  </si>
  <si>
    <t>61.</t>
  </si>
  <si>
    <t>62.</t>
  </si>
  <si>
    <t>63.</t>
  </si>
  <si>
    <t>64.</t>
  </si>
  <si>
    <t>65.</t>
  </si>
  <si>
    <t>UKUPNO 2. RAZRED</t>
  </si>
  <si>
    <t>UKUPNO 3. RAZRED</t>
  </si>
  <si>
    <t>UKUPNO 4. RAZRED</t>
  </si>
  <si>
    <t>UKUPNO 6. RAZRED</t>
  </si>
  <si>
    <t>UKUPNO 7. RAZRED</t>
  </si>
  <si>
    <t>UKUPNO 8. RAZRED</t>
  </si>
  <si>
    <t>REKAPITULACIJA</t>
  </si>
  <si>
    <t>HRK BEZ PDV-a</t>
  </si>
  <si>
    <t>UKUPNO HRK BEZ PDV-a</t>
  </si>
  <si>
    <t>PDV</t>
  </si>
  <si>
    <t>UKUPNO HRK S PDV-om</t>
  </si>
  <si>
    <t>PROFIL KLETT</t>
  </si>
  <si>
    <t>HRVATSKI JEZIK</t>
  </si>
  <si>
    <t>MATEMATIKA</t>
  </si>
  <si>
    <t>PRIRIDA I DRUŠTVO</t>
  </si>
  <si>
    <t>ENGLESKI JEZIK</t>
  </si>
  <si>
    <t>ALFA</t>
  </si>
  <si>
    <t>PRIRODA I DRUŠTVO</t>
  </si>
  <si>
    <t>ŠKOLSKA KNJIGA</t>
  </si>
  <si>
    <t>Sandra Centner, Anđelka Peko, Ana Pintarić, Lidija Bakota, Valentina Majdenić</t>
  </si>
  <si>
    <t>MOJ SRETNI BROJ 4 : radna bilježnica za matematiku u četvrtom razredu osnovne škole</t>
  </si>
  <si>
    <t>Dubravka Miklec, Sanja Jakovljević Rogić, Graciella Prtajin, Sandra Binder, Nataša Mesaroš Grgurić, Julija Vejić</t>
  </si>
  <si>
    <t>NAŠ SVIJET 4 : radna bilježnica za prirodu i društvo u četvrtom razredu osnovne škole</t>
  </si>
  <si>
    <t>Tamara Kisovar Ivanda, Alena Letina, Ivo Nejašmić, Ivan De Zan , Božena Vranješ Šoljan</t>
  </si>
  <si>
    <t>DIP IN 4 : radna bilježnica za engleski jezik u četvrtom razredu osnovne škole - 4. godina učenja</t>
  </si>
  <si>
    <t>Suzana Ban, Dubravka Blažić</t>
  </si>
  <si>
    <t>Anđelka Rihtarić, Marina Marijačić, Danuška Ružić</t>
  </si>
  <si>
    <t xml:space="preserve">PRIRODA </t>
  </si>
  <si>
    <t>ŽIVI SVIJET 6 : radna bilježnica iz prirode za šesti razred osnovne škole</t>
  </si>
  <si>
    <t>Biljana Agić, Ana Lopac Groš, Ozrenka Meštrović, Tanja Petrač</t>
  </si>
  <si>
    <t>GEOGRAFIJA</t>
  </si>
  <si>
    <t>Milan Ilić, Danijel Orešić</t>
  </si>
  <si>
    <t>POVIJEST</t>
  </si>
  <si>
    <t>Željko Brdal, Margita Madunić</t>
  </si>
  <si>
    <t>INFORMATIKA</t>
  </si>
  <si>
    <t>NIMBUS, OBLAK 6 : radna bilježnica iz informatike s e-podrškom za šesti razred osnovne škole</t>
  </si>
  <si>
    <t>Silvana Svetličić, Lidija Kralj, Nenad Hajdinjak, Darko Rakić, Bojan Floriani</t>
  </si>
  <si>
    <t>Virginia Evans, Jenny Dooley</t>
  </si>
  <si>
    <t>GEA 3 : radna bilježnica za geografiju u sedmom razredu osnovne škole</t>
  </si>
  <si>
    <t>TRAGOM PROŠLOSTI 7 : radna bilježnica za povijest u sedmom razredu osnovne škole</t>
  </si>
  <si>
    <t>Krešimir Erdelja, Igor Stojaković</t>
  </si>
  <si>
    <t>VOLIMO HRVATSKI! 8 : radna bilježnica iz hrvatskoga jezika za osmi razred osnovne škole</t>
  </si>
  <si>
    <t>Anđelka Rihtarić, Marina Marijačić</t>
  </si>
  <si>
    <t>SPARK 4 : radna bilježnica za engleski jezik za 8. razred osnovne škole, 8. godina učenja</t>
  </si>
  <si>
    <t>GEA 4 : radna bilježnica za geografiju u osmom razredu osnovne škole</t>
  </si>
  <si>
    <t>Igor Tišma</t>
  </si>
  <si>
    <t>TRAGOM PROŠLOSTI 8 : radna bilježnica za povijest u osmom razredu osnovne škole</t>
  </si>
  <si>
    <t>BIOLOGIJA</t>
  </si>
  <si>
    <t>BIOLOGIJA 8 : radna bilježnica iz biologije za osmi razred osnovne škole</t>
  </si>
  <si>
    <t>Marijana Bastić, Valerija Begić, Daniela Novoselić, Marija Popović</t>
  </si>
  <si>
    <t>FIZIKA</t>
  </si>
  <si>
    <t>Branka Mikuličić, Ivica Buljan, Dubravka Despoja</t>
  </si>
  <si>
    <t>KEMIJA</t>
  </si>
  <si>
    <t>KEMIJA 8 : radna bilježnica za kemiju u osmom razredu osnovne škole</t>
  </si>
  <si>
    <t>1. razred</t>
  </si>
  <si>
    <t>Smiles 1 New Edition, radna bilježnica iz engleskog jezika za 1. razred osnovne škole, 1. godina učenja</t>
  </si>
  <si>
    <t>Jenny Dooley</t>
  </si>
  <si>
    <t>UKUPNO 1. RAZRED</t>
  </si>
  <si>
    <t>5. razred</t>
  </si>
  <si>
    <t xml:space="preserve">UKUPNO 5. RAZRED </t>
  </si>
  <si>
    <t>Hrvatski bez granica 5, radna bilježnica uz integrirani udžbenik hrvatskoga jezika u petome razredu osnovne škole</t>
  </si>
  <si>
    <t>Julijana Levak, Iva Močibob, Jasmina Sandalić, Ida Petto, Ksenija Budija</t>
  </si>
  <si>
    <t>PRIRODA 5, radna bilježnica iz prirode za 5. razred osnovne škole</t>
  </si>
  <si>
    <t>Biljana Agić, Tamara Banović, Ana Lopac Groš</t>
  </si>
  <si>
    <t>Footsteps 1, radna bilježnica za engleski vjezik u petom razredu osnovne škole, peta godina učenja</t>
  </si>
  <si>
    <t>Olinka Breka, Dora Božanić, Ivana Marinić, Ana Posnjak</t>
  </si>
  <si>
    <t>Moja Zemlja 1, radna bilježnica iz geografije za peti razred osnovne škole</t>
  </si>
  <si>
    <t>Ivan Gambiroža, Josip Jukić, Dinko Marin, Ana Mesić</t>
  </si>
  <si>
    <t>VJERONAUK</t>
  </si>
  <si>
    <t>GK</t>
  </si>
  <si>
    <t>Josip Jakšić, Karolina Manda Mićanović</t>
  </si>
  <si>
    <t>KRŠĆANSKA SADAŠNJOST d.o.o</t>
  </si>
  <si>
    <t>NA PUTU VJERE, radna bilježnica za katolički vjeronauk</t>
  </si>
  <si>
    <t>NJEMAČKI JEZIK</t>
  </si>
  <si>
    <t>FLINK MIT DEUTCH - NEU! 1: radna bilježnica za njemački jezik u četvrtom razredu osnovne škole - 1. godina učenja</t>
  </si>
  <si>
    <t>Jadranka Salopek, Plamenka Bernardi- britvec, Jasmina Troha</t>
  </si>
  <si>
    <t>FRANCUSKI JEZIK</t>
  </si>
  <si>
    <r>
      <t>LE FRANCAIS - C´EST FORMIDABLE 1! -</t>
    </r>
    <r>
      <rPr>
        <sz val="9"/>
        <color rgb="FF000000"/>
        <rFont val="Calibri"/>
        <family val="2"/>
        <charset val="238"/>
        <scheme val="minor"/>
      </rPr>
      <t>radna bilježnica francuskog jezika za 4. razred osnovne škole - 1. godina učenja</t>
    </r>
  </si>
  <si>
    <t>Michele hababou, Irena Stopfer, Jadranka Strabić</t>
  </si>
  <si>
    <t>POZVANI NA SLOBODU: radna bilježnica za katolički vjeronauk</t>
  </si>
  <si>
    <t>Ružica Razum i autorski tim</t>
  </si>
  <si>
    <t>FIZIKA 7 - radna bilježnicaza 7. razred</t>
  </si>
  <si>
    <t>Mijo dropuljić, sandra Ivković, tanja paris, Iva petričević, Danijela Takač</t>
  </si>
  <si>
    <t>KEMIJA 7 : radna bilježnica za kemiju u sedmom razredu osnovne škole</t>
  </si>
  <si>
    <t>Mirela Mamć, draginja Mrvoš- Serminski, Veronika Peradinović</t>
  </si>
  <si>
    <t>U BOŽJOJ LJUBAVI, radna bilježnica za katolički vjeronauk</t>
  </si>
  <si>
    <t>Ana Volf, Tihana petković</t>
  </si>
  <si>
    <r>
      <t>LE FRANCAIS - C´EST FORMIDABLE 5! -</t>
    </r>
    <r>
      <rPr>
        <sz val="9"/>
        <color rgb="FF000000"/>
        <rFont val="Calibri"/>
        <family val="2"/>
        <charset val="238"/>
        <scheme val="minor"/>
      </rPr>
      <t>radna bilježnica francuskog jezika za 8. razred osnovne škole - 5. godina učenja</t>
    </r>
  </si>
  <si>
    <t>Jadranka Strabić, Vedrana Franović</t>
  </si>
  <si>
    <t xml:space="preserve">FLINK MIT DEUTCH - NEU! 2: radna bilježnica za njemački jezik u petom razredu osnovne škole </t>
  </si>
  <si>
    <t>Plamenka Bernardi-Britvec, Jadranka Salopek, Jasmina Troha</t>
  </si>
  <si>
    <t>Adosphere 1, radna bilježnica iz francuskog jezika za 5. razred</t>
  </si>
  <si>
    <t>Celine Himber, Marie-Laure Poletti</t>
  </si>
  <si>
    <t>KLIO 5, radna bilježnica za povijest</t>
  </si>
  <si>
    <t>Sanja Banić, Tina Matanić</t>
  </si>
  <si>
    <t xml:space="preserve">Ivica Pažanin, Ante Pavlović </t>
  </si>
  <si>
    <t>TROŠKOVNIK ODABRANIH DRUGIH OBRAZOVNIH MATERIJALA U ŠKOLSKOJ GODINI 2020/2021 - OSNOVNA ŠKOLA ŠIME BUDINIĆA</t>
  </si>
  <si>
    <t>Sonja Ivić, Marija Krmpotić</t>
  </si>
  <si>
    <t>118.</t>
  </si>
  <si>
    <t>Matematička mreža 2, radna bilježnica za matematiku u drugom razredu osnovne škole</t>
  </si>
  <si>
    <t>Maja Cindrić, Irena Mišurac. Sandra Špika, Ante Vetma</t>
  </si>
  <si>
    <t>Eureka 2, radna bilježnic za prirodu i društvo u drugom razredu osnovne škole</t>
  </si>
  <si>
    <t>Snježana Bakarić Palička, Sanja Ćorić Grgić, Ivana Križanac, Žaklin Lukša</t>
  </si>
  <si>
    <t>137.</t>
  </si>
  <si>
    <t>130.</t>
  </si>
  <si>
    <t>Tiptoes 2, radna bilježnica za engleski jezik u drugom razredu osnovne škola, druga godina učenja</t>
  </si>
  <si>
    <t>Daniela Reić Šućur, Haidi Mimica Tudor, Suzana Ban, Anita Žepina</t>
  </si>
  <si>
    <t>172.</t>
  </si>
  <si>
    <t xml:space="preserve">PID 1 (inter)aktivna radna bilježnica iz prirode i društva za prvi razred osnovne škole </t>
  </si>
  <si>
    <t>157.</t>
  </si>
  <si>
    <t xml:space="preserve">
Gordana Ivančić, Maja Križman Roškar, Damir Tadić
</t>
  </si>
  <si>
    <t>173.</t>
  </si>
  <si>
    <t>U prijateljstvu s Bogom, radna bilježnica za katolički vjeronauk</t>
  </si>
  <si>
    <t>Čitam i pišem 3, radna bilježnica iz hrvatskoga jezika za treći razred osnovne škole</t>
  </si>
  <si>
    <t>Dunja Pavličević Franić, Vladimira Velički, Katarina Aladrović Slovaček, Vlatka Domišljanović</t>
  </si>
  <si>
    <t>129.</t>
  </si>
  <si>
    <t>Priroda, društvo i ja 3, radna bilježnica iz prirode i društva za treći razred osnovne škole</t>
  </si>
  <si>
    <t>Mila Bulić, Gordana Kralj, Lidija Križanić, Marija Lesandrić</t>
  </si>
  <si>
    <t>154.</t>
  </si>
  <si>
    <t>Tiptoes 3, radna bilježnica za engleski jezik u trećem razredu osnovne škole, treća godina učenja</t>
  </si>
  <si>
    <t>126.</t>
  </si>
  <si>
    <t>159.</t>
  </si>
  <si>
    <t>Moja domena 1, radna bilježnica iz informatike za prvirazred</t>
  </si>
  <si>
    <t>Moja domena 2, radna bilježnica iz informatike za drugi razred</t>
  </si>
  <si>
    <t>Moja domena 3, radna bilježnica iz informatike za treći razred</t>
  </si>
  <si>
    <t>Moja domena 4, radna bilježnica iz informatike za četvrti razred</t>
  </si>
  <si>
    <t>158.</t>
  </si>
  <si>
    <t>MOJA STAZA 4 : radna bilježnica za hrvatski jezik u 4. razredu osnovne škole</t>
  </si>
  <si>
    <t>Hrvatski bez granica 6, radna bilježnica uz integrirani udžbenik hrvatskoga jezika u 6. razredu</t>
  </si>
  <si>
    <t>Footsteps 2, radna bilježnica za učenje engleskog jezika u 6. razredu</t>
  </si>
  <si>
    <t>Adosphere 2, radna bilježnica iz francuskog jezika za 6. razred</t>
  </si>
  <si>
    <t>Hrvatski bez granica 7, radna bilježnica uz integrirani udžbenik hrvatskoga jezika u 7. razredu</t>
  </si>
  <si>
    <t>Right on 3, radna bilježnica za 7. razred</t>
  </si>
  <si>
    <t>Radna bilježnica s priborom za istraživačku nastavu</t>
  </si>
  <si>
    <t>Blaženka Rihter, Karmen Toić Dlačić</t>
  </si>
  <si>
    <t xml:space="preserve"> GEOGRAFSKI ŠKOLSKI ATLAS</t>
  </si>
  <si>
    <t>Nikola Štambak</t>
  </si>
  <si>
    <t>Moja zemlja 2, radna bilježnica iz Geografije za 6. razred</t>
  </si>
  <si>
    <t>I. Gambiroža, J. Jukić, D. Marin, A. Mesić</t>
  </si>
  <si>
    <t>Pčelica 2, radna bilježnica za hrvatski jezik u drugom razredu osnovne škole, 1. i 2. dio (komplet)</t>
  </si>
  <si>
    <t>Julijana Levak, Iva Močibob, Jasmina Sandalić, Ida Pettö, Ksenija Budija</t>
  </si>
  <si>
    <t>Pokusi - Radna bilježnica s radnim listovima i priborom</t>
  </si>
  <si>
    <t>Damir Bendelja, Žaklin Lukša, Renata Roščak, Emica Orešković, Monika Pavić, Nataša Pongrac</t>
  </si>
  <si>
    <t xml:space="preserve">DEUTCH 4 : radna bilježnica za njemački jezik u 7. razredu osnovne škole </t>
  </si>
  <si>
    <t>Alexa Mathias, Jasmina Troha, Andrea Tukša</t>
  </si>
  <si>
    <t>Adosphere 3, radna bilježnica za 7. razred</t>
  </si>
  <si>
    <t>Fabienne Gallon, Katia Grau, Catherine Macquart-Martin</t>
  </si>
  <si>
    <t xml:space="preserve">FLINK MIT DEUTCH 5 : radna bilježnica za njemački jezik u 8. razredu osnovne škole </t>
  </si>
  <si>
    <t>Jadranka Salopek, Plamenka Bernardi-Britvec, Andrea Tukša</t>
  </si>
  <si>
    <t>Lidija Iličić</t>
  </si>
  <si>
    <t>Povijest 6 : radna bilježnica za povijest u šestom razredu osnovne škole</t>
  </si>
  <si>
    <t xml:space="preserve"> DEUTCH 3: radna bilježnica za njemački jezik u 6. razredu osnovne škole </t>
  </si>
  <si>
    <t>Alexa Mathias, Jasmina Troha, Andrea Tukša:</t>
  </si>
  <si>
    <t>Himber, Polleti. Bonenfant</t>
  </si>
  <si>
    <t>Informatika 7 : radna bilježnica iz informatike za sedmi razred osnovne škole</t>
  </si>
  <si>
    <t>Informatika 8 : radna bilježnica iz informatike  za osmi razred osnovne škole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</si>
</sst>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1"/>
      <color indexed="8"/>
      <name val="Calibri"/>
      <family val="2"/>
      <charset val="238"/>
    </font>
    <font>
      <sz val="9"/>
      <color rgb="FF000000"/>
      <name val="Calibri"/>
      <family val="2"/>
      <charset val="238"/>
      <scheme val="minor"/>
    </font>
    <font>
      <sz val="11"/>
      <color indexed="8"/>
      <name val="Calibri"/>
    </font>
    <font>
      <sz val="10"/>
      <color rgb="FF211819"/>
      <name val="Calibri"/>
      <family val="2"/>
      <charset val="238"/>
      <scheme val="minor"/>
    </font>
    <font>
      <sz val="9"/>
      <color rgb="FF231F20"/>
      <name val="Arial"/>
      <family val="2"/>
      <charset val="238"/>
    </font>
    <font>
      <sz val="10"/>
      <color rgb="FF1212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6" fillId="0" borderId="0" applyFill="0" applyProtection="0"/>
    <xf numFmtId="0" fontId="9" fillId="0" borderId="0" applyFill="0" applyProtection="0"/>
    <xf numFmtId="0" fontId="11" fillId="0" borderId="0" applyFill="0" applyProtection="0"/>
  </cellStyleXfs>
  <cellXfs count="7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7" fillId="0" borderId="0" xfId="1" applyFont="1" applyFill="1" applyAlignment="1" applyProtection="1">
      <alignment horizont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center"/>
    </xf>
    <xf numFmtId="0" fontId="7" fillId="0" borderId="1" xfId="1" applyFont="1" applyFill="1" applyBorder="1" applyAlignment="1" applyProtection="1">
      <alignment horizont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0" borderId="4" xfId="1" applyFont="1" applyFill="1" applyBorder="1" applyAlignment="1" applyProtection="1">
      <alignment horizontal="center" wrapText="1"/>
    </xf>
    <xf numFmtId="0" fontId="7" fillId="0" borderId="3" xfId="1" applyFont="1" applyFill="1" applyBorder="1" applyAlignment="1" applyProtection="1">
      <alignment horizontal="center" wrapText="1"/>
    </xf>
    <xf numFmtId="0" fontId="7" fillId="0" borderId="6" xfId="1" applyFont="1" applyFill="1" applyBorder="1" applyAlignment="1" applyProtection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1" applyFill="1" applyBorder="1" applyAlignment="1" applyProtection="1">
      <alignment horizontal="center" vertical="center"/>
    </xf>
    <xf numFmtId="0" fontId="6" fillId="0" borderId="0" xfId="1" applyFill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 vertical="center"/>
    </xf>
    <xf numFmtId="0" fontId="0" fillId="0" borderId="0" xfId="0"/>
    <xf numFmtId="164" fontId="1" fillId="0" borderId="10" xfId="0" applyNumberFormat="1" applyFont="1" applyFill="1" applyBorder="1" applyAlignment="1">
      <alignment horizontal="center" vertical="center" wrapText="1"/>
    </xf>
    <xf numFmtId="0" fontId="6" fillId="0" borderId="3" xfId="1" applyFill="1" applyBorder="1" applyAlignment="1" applyProtection="1">
      <alignment horizontal="center" vertical="center"/>
    </xf>
    <xf numFmtId="0" fontId="7" fillId="0" borderId="0" xfId="1" applyFont="1" applyFill="1" applyAlignment="1" applyProtection="1">
      <alignment horizontal="center" vertical="center"/>
    </xf>
    <xf numFmtId="0" fontId="0" fillId="0" borderId="0" xfId="0"/>
    <xf numFmtId="0" fontId="7" fillId="0" borderId="1" xfId="1" applyFont="1" applyFill="1" applyBorder="1" applyAlignment="1" applyProtection="1"/>
    <xf numFmtId="0" fontId="7" fillId="0" borderId="0" xfId="1" applyFont="1" applyFill="1" applyAlignment="1" applyProtection="1">
      <alignment horizontal="center" vertical="center" wrapText="1"/>
    </xf>
    <xf numFmtId="0" fontId="13" fillId="0" borderId="1" xfId="0" applyFont="1" applyBorder="1"/>
    <xf numFmtId="0" fontId="12" fillId="0" borderId="1" xfId="0" applyFont="1" applyBorder="1" applyAlignment="1">
      <alignment horizontal="center" wrapText="1"/>
    </xf>
    <xf numFmtId="0" fontId="14" fillId="0" borderId="1" xfId="0" applyFont="1" applyBorder="1"/>
    <xf numFmtId="0" fontId="13" fillId="0" borderId="1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7" fillId="0" borderId="6" xfId="3" applyFont="1" applyFill="1" applyBorder="1" applyAlignment="1" applyProtection="1">
      <alignment wrapText="1"/>
    </xf>
    <xf numFmtId="4" fontId="3" fillId="0" borderId="6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4" fontId="1" fillId="0" borderId="3" xfId="0" applyNumberFormat="1" applyFont="1" applyFill="1" applyBorder="1" applyAlignment="1">
      <alignment horizontal="right" vertical="center" wrapText="1"/>
    </xf>
    <xf numFmtId="4" fontId="1" fillId="0" borderId="4" xfId="0" applyNumberFormat="1" applyFont="1" applyFill="1" applyBorder="1" applyAlignment="1">
      <alignment horizontal="right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</cellXfs>
  <cellStyles count="4">
    <cellStyle name="Normalno" xfId="0" builtinId="0"/>
    <cellStyle name="Normalno 2" xfId="1"/>
    <cellStyle name="Normalno 2 2" xfId="2"/>
    <cellStyle name="Normalno 2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1"/>
  <sheetViews>
    <sheetView tabSelected="1" zoomScaleNormal="100" workbookViewId="0">
      <selection activeCell="K6" sqref="K6"/>
    </sheetView>
  </sheetViews>
  <sheetFormatPr defaultRowHeight="15" x14ac:dyDescent="0.25"/>
  <cols>
    <col min="1" max="1" width="6.140625" style="1" customWidth="1"/>
    <col min="2" max="2" width="7" style="9" customWidth="1"/>
    <col min="3" max="3" width="12.42578125" style="2" customWidth="1"/>
    <col min="4" max="4" width="31.28515625" style="2" customWidth="1"/>
    <col min="5" max="5" width="28.42578125" style="2" customWidth="1"/>
    <col min="6" max="6" width="13.7109375" style="2" customWidth="1"/>
    <col min="7" max="7" width="9.42578125" style="3" customWidth="1"/>
    <col min="8" max="8" width="9.7109375" style="4" customWidth="1"/>
    <col min="9" max="9" width="11.7109375" style="2" customWidth="1"/>
  </cols>
  <sheetData>
    <row r="1" spans="1:11" ht="27.75" customHeight="1" x14ac:dyDescent="0.25">
      <c r="A1" s="58" t="s">
        <v>156</v>
      </c>
      <c r="B1" s="58"/>
      <c r="C1" s="58"/>
      <c r="D1" s="58"/>
      <c r="E1" s="58"/>
      <c r="F1" s="58"/>
      <c r="G1" s="58"/>
      <c r="H1" s="58"/>
      <c r="I1" s="58"/>
    </row>
    <row r="2" spans="1:11" ht="30" customHeight="1" x14ac:dyDescent="0.25"/>
    <row r="3" spans="1:11" ht="27" customHeight="1" x14ac:dyDescent="0.25">
      <c r="A3" s="65" t="s">
        <v>114</v>
      </c>
      <c r="B3" s="66"/>
      <c r="C3" s="66"/>
      <c r="D3" s="66"/>
      <c r="E3" s="66"/>
      <c r="F3" s="66"/>
      <c r="G3" s="66"/>
      <c r="H3" s="66"/>
      <c r="I3" s="67"/>
    </row>
    <row r="4" spans="1:11" s="8" customFormat="1" ht="27" customHeight="1" x14ac:dyDescent="0.25">
      <c r="A4" s="11" t="s">
        <v>8</v>
      </c>
      <c r="B4" s="28" t="s">
        <v>0</v>
      </c>
      <c r="C4" s="12" t="s">
        <v>7</v>
      </c>
      <c r="D4" s="12" t="s">
        <v>1</v>
      </c>
      <c r="E4" s="12" t="s">
        <v>2</v>
      </c>
      <c r="F4" s="12" t="s">
        <v>3</v>
      </c>
      <c r="G4" s="13" t="s">
        <v>4</v>
      </c>
      <c r="H4" s="14" t="s">
        <v>5</v>
      </c>
      <c r="I4" s="12" t="s">
        <v>6</v>
      </c>
    </row>
    <row r="5" spans="1:11" ht="36" customHeight="1" x14ac:dyDescent="0.25">
      <c r="A5" s="15" t="s">
        <v>169</v>
      </c>
      <c r="B5" s="49">
        <v>996144</v>
      </c>
      <c r="C5" s="16" t="s">
        <v>77</v>
      </c>
      <c r="D5" s="16" t="s">
        <v>168</v>
      </c>
      <c r="E5" s="16" t="s">
        <v>170</v>
      </c>
      <c r="F5" s="19" t="s">
        <v>71</v>
      </c>
      <c r="G5" s="17"/>
      <c r="H5" s="18"/>
      <c r="I5" s="18"/>
    </row>
    <row r="6" spans="1:11" s="42" customFormat="1" ht="36" customHeight="1" x14ac:dyDescent="0.25">
      <c r="A6" s="15" t="s">
        <v>18</v>
      </c>
      <c r="B6" s="49">
        <v>995983</v>
      </c>
      <c r="C6" s="16" t="s">
        <v>75</v>
      </c>
      <c r="D6" s="16" t="s">
        <v>115</v>
      </c>
      <c r="E6" s="16" t="s">
        <v>116</v>
      </c>
      <c r="F6" s="19" t="s">
        <v>76</v>
      </c>
      <c r="G6" s="17"/>
      <c r="H6" s="18"/>
      <c r="I6" s="18"/>
    </row>
    <row r="7" spans="1:11" s="46" customFormat="1" ht="36" customHeight="1" x14ac:dyDescent="0.25">
      <c r="A7" s="15" t="s">
        <v>181</v>
      </c>
      <c r="B7" s="49"/>
      <c r="C7" s="16" t="s">
        <v>94</v>
      </c>
      <c r="D7" s="16" t="s">
        <v>182</v>
      </c>
      <c r="E7" s="16" t="s">
        <v>194</v>
      </c>
      <c r="F7" s="19" t="s">
        <v>76</v>
      </c>
      <c r="G7" s="17"/>
      <c r="H7" s="18"/>
      <c r="I7" s="18"/>
    </row>
    <row r="8" spans="1:11" ht="40.5" customHeight="1" x14ac:dyDescent="0.25">
      <c r="A8" s="15" t="s">
        <v>171</v>
      </c>
      <c r="B8" s="49">
        <v>996079</v>
      </c>
      <c r="C8" s="16" t="s">
        <v>128</v>
      </c>
      <c r="D8" s="16" t="s">
        <v>145</v>
      </c>
      <c r="E8" s="16" t="s">
        <v>146</v>
      </c>
      <c r="F8" s="19" t="s">
        <v>129</v>
      </c>
      <c r="G8" s="17"/>
      <c r="H8" s="18"/>
      <c r="I8" s="18"/>
      <c r="J8" s="10"/>
      <c r="K8" s="10"/>
    </row>
    <row r="9" spans="1:11" ht="35.1" customHeight="1" x14ac:dyDescent="0.25">
      <c r="A9" s="20"/>
      <c r="B9" s="20"/>
      <c r="C9" s="21"/>
      <c r="D9" s="21"/>
      <c r="E9" s="63" t="s">
        <v>117</v>
      </c>
      <c r="F9" s="63"/>
      <c r="G9" s="63"/>
      <c r="H9" s="64"/>
      <c r="I9" s="25">
        <f>SUM(I5:I8)</f>
        <v>0</v>
      </c>
    </row>
    <row r="10" spans="1:11" ht="27" customHeight="1" x14ac:dyDescent="0.25">
      <c r="A10" s="72" t="s">
        <v>46</v>
      </c>
      <c r="B10" s="72"/>
      <c r="C10" s="72"/>
      <c r="D10" s="72"/>
      <c r="E10" s="72"/>
      <c r="F10" s="72"/>
      <c r="G10" s="72"/>
      <c r="H10" s="72"/>
      <c r="I10" s="72"/>
    </row>
    <row r="11" spans="1:11" s="7" customFormat="1" ht="27" customHeight="1" x14ac:dyDescent="0.25">
      <c r="A11" s="11" t="s">
        <v>8</v>
      </c>
      <c r="B11" s="28" t="s">
        <v>0</v>
      </c>
      <c r="C11" s="12" t="s">
        <v>7</v>
      </c>
      <c r="D11" s="12" t="s">
        <v>1</v>
      </c>
      <c r="E11" s="12" t="s">
        <v>2</v>
      </c>
      <c r="F11" s="12" t="s">
        <v>3</v>
      </c>
      <c r="G11" s="13" t="s">
        <v>4</v>
      </c>
      <c r="H11" s="14" t="s">
        <v>5</v>
      </c>
      <c r="I11" s="12" t="s">
        <v>6</v>
      </c>
    </row>
    <row r="12" spans="1:11" ht="46.5" customHeight="1" x14ac:dyDescent="0.25">
      <c r="A12" s="15" t="s">
        <v>158</v>
      </c>
      <c r="B12" s="39">
        <v>5192</v>
      </c>
      <c r="C12" s="16" t="s">
        <v>72</v>
      </c>
      <c r="D12" s="33" t="s">
        <v>199</v>
      </c>
      <c r="E12" s="35" t="s">
        <v>157</v>
      </c>
      <c r="F12" s="16" t="s">
        <v>78</v>
      </c>
      <c r="G12" s="17"/>
      <c r="H12" s="18"/>
      <c r="I12" s="18"/>
    </row>
    <row r="13" spans="1:11" ht="49.5" customHeight="1" x14ac:dyDescent="0.25">
      <c r="A13" s="15" t="s">
        <v>164</v>
      </c>
      <c r="B13" s="39">
        <v>5248</v>
      </c>
      <c r="C13" s="16" t="s">
        <v>73</v>
      </c>
      <c r="D13" s="33" t="s">
        <v>159</v>
      </c>
      <c r="E13" s="36" t="s">
        <v>160</v>
      </c>
      <c r="F13" s="16" t="s">
        <v>78</v>
      </c>
      <c r="G13" s="17"/>
      <c r="H13" s="18"/>
      <c r="I13" s="18"/>
    </row>
    <row r="14" spans="1:11" ht="45.75" customHeight="1" x14ac:dyDescent="0.25">
      <c r="A14" s="15" t="s">
        <v>163</v>
      </c>
      <c r="B14" s="40">
        <v>5296</v>
      </c>
      <c r="C14" s="16" t="s">
        <v>74</v>
      </c>
      <c r="D14" s="29" t="s">
        <v>161</v>
      </c>
      <c r="E14" s="33" t="s">
        <v>162</v>
      </c>
      <c r="F14" s="16" t="s">
        <v>78</v>
      </c>
      <c r="G14" s="17"/>
      <c r="H14" s="18"/>
      <c r="I14" s="18"/>
    </row>
    <row r="15" spans="1:11" ht="45" customHeight="1" x14ac:dyDescent="0.25">
      <c r="A15" s="15" t="s">
        <v>9</v>
      </c>
      <c r="B15" s="15">
        <v>4512</v>
      </c>
      <c r="C15" s="16" t="s">
        <v>75</v>
      </c>
      <c r="D15" s="16" t="s">
        <v>165</v>
      </c>
      <c r="E15" s="16" t="s">
        <v>166</v>
      </c>
      <c r="F15" s="16" t="s">
        <v>78</v>
      </c>
      <c r="G15" s="17"/>
      <c r="H15" s="18"/>
      <c r="I15" s="18"/>
    </row>
    <row r="16" spans="1:11" s="46" customFormat="1" ht="45" customHeight="1" x14ac:dyDescent="0.25">
      <c r="A16" s="15" t="s">
        <v>181</v>
      </c>
      <c r="B16" s="15"/>
      <c r="C16" s="16" t="s">
        <v>94</v>
      </c>
      <c r="D16" s="16" t="s">
        <v>183</v>
      </c>
      <c r="E16" s="16" t="s">
        <v>194</v>
      </c>
      <c r="F16" s="16" t="s">
        <v>76</v>
      </c>
      <c r="G16" s="17"/>
      <c r="H16" s="18"/>
      <c r="I16" s="18"/>
    </row>
    <row r="17" spans="1:9" ht="27" customHeight="1" x14ac:dyDescent="0.25">
      <c r="A17" s="15" t="s">
        <v>167</v>
      </c>
      <c r="B17" s="15">
        <v>4775</v>
      </c>
      <c r="C17" s="16" t="s">
        <v>128</v>
      </c>
      <c r="D17" s="16" t="s">
        <v>172</v>
      </c>
      <c r="E17" s="16" t="s">
        <v>130</v>
      </c>
      <c r="F17" s="16" t="s">
        <v>129</v>
      </c>
      <c r="G17" s="17"/>
      <c r="H17" s="18"/>
      <c r="I17" s="18"/>
    </row>
    <row r="18" spans="1:9" ht="35.1" customHeight="1" x14ac:dyDescent="0.25">
      <c r="A18" s="20"/>
      <c r="B18" s="20"/>
      <c r="C18" s="21"/>
      <c r="D18" s="21"/>
      <c r="E18" s="21"/>
      <c r="F18" s="21"/>
      <c r="G18" s="74" t="s">
        <v>60</v>
      </c>
      <c r="H18" s="75"/>
      <c r="I18" s="25">
        <f>SUM(I12:I17)</f>
        <v>0</v>
      </c>
    </row>
    <row r="19" spans="1:9" ht="27" customHeight="1" x14ac:dyDescent="0.25">
      <c r="A19" s="73" t="s">
        <v>47</v>
      </c>
      <c r="B19" s="73"/>
      <c r="C19" s="73"/>
      <c r="D19" s="73"/>
      <c r="E19" s="73"/>
      <c r="F19" s="73"/>
      <c r="G19" s="73"/>
      <c r="H19" s="73"/>
      <c r="I19" s="73"/>
    </row>
    <row r="20" spans="1:9" s="8" customFormat="1" ht="27" customHeight="1" x14ac:dyDescent="0.25">
      <c r="A20" s="11" t="s">
        <v>8</v>
      </c>
      <c r="B20" s="28" t="s">
        <v>0</v>
      </c>
      <c r="C20" s="12" t="s">
        <v>7</v>
      </c>
      <c r="D20" s="12" t="s">
        <v>1</v>
      </c>
      <c r="E20" s="12" t="s">
        <v>2</v>
      </c>
      <c r="F20" s="12" t="s">
        <v>3</v>
      </c>
      <c r="G20" s="13" t="s">
        <v>4</v>
      </c>
      <c r="H20" s="14" t="s">
        <v>5</v>
      </c>
      <c r="I20" s="12" t="s">
        <v>6</v>
      </c>
    </row>
    <row r="21" spans="1:9" ht="49.5" customHeight="1" x14ac:dyDescent="0.25">
      <c r="A21" s="15" t="s">
        <v>175</v>
      </c>
      <c r="B21" s="15">
        <v>5194</v>
      </c>
      <c r="C21" s="16" t="s">
        <v>72</v>
      </c>
      <c r="D21" s="16" t="s">
        <v>173</v>
      </c>
      <c r="E21" s="16" t="s">
        <v>174</v>
      </c>
      <c r="F21" s="16" t="s">
        <v>76</v>
      </c>
      <c r="G21" s="17"/>
      <c r="H21" s="18"/>
      <c r="I21" s="18"/>
    </row>
    <row r="22" spans="1:9" ht="36" customHeight="1" x14ac:dyDescent="0.25">
      <c r="A22" s="15" t="s">
        <v>178</v>
      </c>
      <c r="B22" s="15">
        <v>5298</v>
      </c>
      <c r="C22" s="16" t="s">
        <v>77</v>
      </c>
      <c r="D22" s="16" t="s">
        <v>176</v>
      </c>
      <c r="E22" s="16" t="s">
        <v>177</v>
      </c>
      <c r="F22" s="16" t="s">
        <v>76</v>
      </c>
      <c r="G22" s="17"/>
      <c r="H22" s="18"/>
      <c r="I22" s="18"/>
    </row>
    <row r="23" spans="1:9" ht="38.25" customHeight="1" x14ac:dyDescent="0.25">
      <c r="A23" s="15" t="s">
        <v>180</v>
      </c>
      <c r="B23" s="15">
        <v>5568</v>
      </c>
      <c r="C23" s="16" t="s">
        <v>75</v>
      </c>
      <c r="D23" s="16" t="s">
        <v>179</v>
      </c>
      <c r="E23" s="16" t="s">
        <v>166</v>
      </c>
      <c r="F23" s="16" t="s">
        <v>78</v>
      </c>
      <c r="G23" s="17"/>
      <c r="H23" s="18"/>
      <c r="I23" s="18"/>
    </row>
    <row r="24" spans="1:9" s="46" customFormat="1" ht="38.25" customHeight="1" x14ac:dyDescent="0.25">
      <c r="A24" s="15" t="s">
        <v>186</v>
      </c>
      <c r="B24" s="15"/>
      <c r="C24" s="16" t="s">
        <v>94</v>
      </c>
      <c r="D24" s="16" t="s">
        <v>184</v>
      </c>
      <c r="E24" s="16" t="s">
        <v>194</v>
      </c>
      <c r="F24" s="16" t="s">
        <v>76</v>
      </c>
      <c r="G24" s="17"/>
      <c r="H24" s="18"/>
      <c r="I24" s="18"/>
    </row>
    <row r="25" spans="1:9" ht="35.1" customHeight="1" x14ac:dyDescent="0.25">
      <c r="A25" s="20"/>
      <c r="B25" s="20"/>
      <c r="C25" s="21"/>
      <c r="D25" s="21"/>
      <c r="E25" s="21"/>
      <c r="F25" s="21"/>
      <c r="G25" s="74" t="s">
        <v>61</v>
      </c>
      <c r="H25" s="75"/>
      <c r="I25" s="25">
        <f>SUM(I21:I24)</f>
        <v>0</v>
      </c>
    </row>
    <row r="26" spans="1:9" ht="27" customHeight="1" x14ac:dyDescent="0.25">
      <c r="A26" s="73" t="s">
        <v>48</v>
      </c>
      <c r="B26" s="73"/>
      <c r="C26" s="73"/>
      <c r="D26" s="73"/>
      <c r="E26" s="73"/>
      <c r="F26" s="73"/>
      <c r="G26" s="73"/>
      <c r="H26" s="73"/>
      <c r="I26" s="73"/>
    </row>
    <row r="27" spans="1:9" s="8" customFormat="1" ht="27" customHeight="1" x14ac:dyDescent="0.25">
      <c r="A27" s="11" t="s">
        <v>8</v>
      </c>
      <c r="B27" s="28" t="s">
        <v>0</v>
      </c>
      <c r="C27" s="12" t="s">
        <v>7</v>
      </c>
      <c r="D27" s="12" t="s">
        <v>1</v>
      </c>
      <c r="E27" s="12" t="s">
        <v>2</v>
      </c>
      <c r="F27" s="12" t="s">
        <v>3</v>
      </c>
      <c r="G27" s="13" t="s">
        <v>4</v>
      </c>
      <c r="H27" s="14" t="s">
        <v>5</v>
      </c>
      <c r="I27" s="12" t="s">
        <v>6</v>
      </c>
    </row>
    <row r="28" spans="1:9" ht="39" customHeight="1" x14ac:dyDescent="0.25">
      <c r="A28" s="15" t="s">
        <v>10</v>
      </c>
      <c r="B28" s="41">
        <v>5635</v>
      </c>
      <c r="C28" s="16" t="s">
        <v>72</v>
      </c>
      <c r="D28" s="33" t="s">
        <v>187</v>
      </c>
      <c r="E28" s="33" t="s">
        <v>79</v>
      </c>
      <c r="F28" s="16" t="s">
        <v>78</v>
      </c>
      <c r="G28" s="17"/>
      <c r="H28" s="18"/>
      <c r="I28" s="18"/>
    </row>
    <row r="29" spans="1:9" ht="54" customHeight="1" x14ac:dyDescent="0.25">
      <c r="A29" s="15" t="s">
        <v>11</v>
      </c>
      <c r="B29" s="41">
        <v>5689</v>
      </c>
      <c r="C29" s="16" t="s">
        <v>73</v>
      </c>
      <c r="D29" s="33" t="s">
        <v>80</v>
      </c>
      <c r="E29" s="33" t="s">
        <v>81</v>
      </c>
      <c r="F29" s="19" t="s">
        <v>78</v>
      </c>
      <c r="G29" s="17"/>
      <c r="H29" s="18"/>
      <c r="I29" s="18"/>
    </row>
    <row r="30" spans="1:9" ht="40.5" customHeight="1" x14ac:dyDescent="0.25">
      <c r="A30" s="15" t="s">
        <v>12</v>
      </c>
      <c r="B30" s="41">
        <v>5746</v>
      </c>
      <c r="C30" s="16" t="s">
        <v>77</v>
      </c>
      <c r="D30" s="33" t="s">
        <v>82</v>
      </c>
      <c r="E30" s="33" t="s">
        <v>83</v>
      </c>
      <c r="F30" s="19" t="s">
        <v>78</v>
      </c>
      <c r="G30" s="17"/>
      <c r="H30" s="18"/>
      <c r="I30" s="18"/>
    </row>
    <row r="31" spans="1:9" ht="42" customHeight="1" x14ac:dyDescent="0.25">
      <c r="A31" s="15" t="s">
        <v>13</v>
      </c>
      <c r="B31" s="41">
        <v>5570</v>
      </c>
      <c r="C31" s="16" t="s">
        <v>75</v>
      </c>
      <c r="D31" s="33" t="s">
        <v>84</v>
      </c>
      <c r="E31" s="32" t="s">
        <v>85</v>
      </c>
      <c r="F31" s="19" t="s">
        <v>78</v>
      </c>
      <c r="G31" s="17"/>
      <c r="H31" s="18"/>
      <c r="I31" s="18"/>
    </row>
    <row r="32" spans="1:9" s="46" customFormat="1" ht="42" customHeight="1" x14ac:dyDescent="0.25">
      <c r="A32" s="15"/>
      <c r="B32" s="41"/>
      <c r="C32" s="16" t="s">
        <v>94</v>
      </c>
      <c r="D32" s="33" t="s">
        <v>185</v>
      </c>
      <c r="E32" s="32" t="s">
        <v>194</v>
      </c>
      <c r="F32" s="19" t="s">
        <v>76</v>
      </c>
      <c r="G32" s="17"/>
      <c r="H32" s="18"/>
      <c r="I32" s="18"/>
    </row>
    <row r="33" spans="1:11" ht="42" customHeight="1" x14ac:dyDescent="0.25">
      <c r="A33" s="15" t="s">
        <v>14</v>
      </c>
      <c r="B33" s="41">
        <v>4862</v>
      </c>
      <c r="C33" s="16" t="s">
        <v>128</v>
      </c>
      <c r="D33" s="33" t="s">
        <v>132</v>
      </c>
      <c r="E33" s="32" t="s">
        <v>155</v>
      </c>
      <c r="F33" s="19" t="s">
        <v>131</v>
      </c>
      <c r="G33" s="17"/>
      <c r="H33" s="18"/>
      <c r="I33" s="18"/>
    </row>
    <row r="34" spans="1:11" ht="57.75" customHeight="1" x14ac:dyDescent="0.25">
      <c r="A34" s="15" t="s">
        <v>15</v>
      </c>
      <c r="B34" s="41">
        <v>5707</v>
      </c>
      <c r="C34" s="16" t="s">
        <v>133</v>
      </c>
      <c r="D34" s="33" t="s">
        <v>134</v>
      </c>
      <c r="E34" s="33" t="s">
        <v>135</v>
      </c>
      <c r="F34" s="19" t="s">
        <v>78</v>
      </c>
      <c r="G34" s="17"/>
      <c r="H34" s="18"/>
      <c r="I34" s="18"/>
    </row>
    <row r="35" spans="1:11" ht="52.5" customHeight="1" x14ac:dyDescent="0.25">
      <c r="A35" s="15" t="s">
        <v>16</v>
      </c>
      <c r="B35" s="19">
        <v>103</v>
      </c>
      <c r="C35" s="19" t="s">
        <v>136</v>
      </c>
      <c r="D35" s="19" t="s">
        <v>137</v>
      </c>
      <c r="E35" s="19" t="s">
        <v>138</v>
      </c>
      <c r="F35" s="19" t="s">
        <v>78</v>
      </c>
      <c r="G35" s="17"/>
      <c r="H35" s="18"/>
      <c r="I35" s="18"/>
    </row>
    <row r="36" spans="1:11" ht="35.1" customHeight="1" x14ac:dyDescent="0.25">
      <c r="A36" s="20"/>
      <c r="B36" s="20"/>
      <c r="C36" s="21"/>
      <c r="D36" s="21"/>
      <c r="E36" s="21"/>
      <c r="F36" s="21"/>
      <c r="G36" s="74" t="s">
        <v>62</v>
      </c>
      <c r="H36" s="75"/>
      <c r="I36" s="25">
        <f>SUM(I28:I35)</f>
        <v>0</v>
      </c>
    </row>
    <row r="37" spans="1:11" ht="27" customHeight="1" x14ac:dyDescent="0.25">
      <c r="A37" s="65" t="s">
        <v>118</v>
      </c>
      <c r="B37" s="66"/>
      <c r="C37" s="66"/>
      <c r="D37" s="66"/>
      <c r="E37" s="66"/>
      <c r="F37" s="66"/>
      <c r="G37" s="66"/>
      <c r="H37" s="66"/>
      <c r="I37" s="67"/>
      <c r="J37" s="10"/>
      <c r="K37" s="10"/>
    </row>
    <row r="38" spans="1:11" s="8" customFormat="1" ht="27" customHeight="1" x14ac:dyDescent="0.25">
      <c r="A38" s="11" t="s">
        <v>8</v>
      </c>
      <c r="B38" s="11" t="s">
        <v>0</v>
      </c>
      <c r="C38" s="12" t="s">
        <v>7</v>
      </c>
      <c r="D38" s="12" t="s">
        <v>1</v>
      </c>
      <c r="E38" s="12" t="s">
        <v>2</v>
      </c>
      <c r="F38" s="12" t="s">
        <v>3</v>
      </c>
      <c r="G38" s="13" t="s">
        <v>4</v>
      </c>
      <c r="H38" s="14" t="s">
        <v>5</v>
      </c>
      <c r="I38" s="12" t="s">
        <v>6</v>
      </c>
    </row>
    <row r="39" spans="1:11" ht="56.25" customHeight="1" x14ac:dyDescent="0.25">
      <c r="A39" s="15" t="s">
        <v>52</v>
      </c>
      <c r="B39" s="49">
        <v>996055</v>
      </c>
      <c r="C39" s="16" t="s">
        <v>72</v>
      </c>
      <c r="D39" s="16" t="s">
        <v>120</v>
      </c>
      <c r="E39" s="16" t="s">
        <v>121</v>
      </c>
      <c r="F39" s="19" t="s">
        <v>78</v>
      </c>
      <c r="G39" s="17"/>
      <c r="H39" s="18"/>
      <c r="I39" s="18"/>
      <c r="J39" s="10"/>
      <c r="K39" s="10"/>
    </row>
    <row r="40" spans="1:11" ht="33" customHeight="1" x14ac:dyDescent="0.25">
      <c r="A40" s="15" t="s">
        <v>53</v>
      </c>
      <c r="B40" s="16">
        <v>996142</v>
      </c>
      <c r="C40" s="16" t="s">
        <v>87</v>
      </c>
      <c r="D40" s="16" t="s">
        <v>122</v>
      </c>
      <c r="E40" s="16" t="s">
        <v>123</v>
      </c>
      <c r="F40" s="19" t="s">
        <v>71</v>
      </c>
      <c r="G40" s="17"/>
      <c r="H40" s="18"/>
      <c r="I40" s="18"/>
      <c r="J40" s="10"/>
      <c r="K40" s="10"/>
    </row>
    <row r="41" spans="1:11" ht="39" customHeight="1" x14ac:dyDescent="0.25">
      <c r="A41" s="15" t="s">
        <v>54</v>
      </c>
      <c r="B41" s="52">
        <v>995989</v>
      </c>
      <c r="C41" s="16" t="s">
        <v>75</v>
      </c>
      <c r="D41" s="16" t="s">
        <v>124</v>
      </c>
      <c r="E41" s="16" t="s">
        <v>125</v>
      </c>
      <c r="F41" s="19" t="s">
        <v>78</v>
      </c>
      <c r="G41" s="17"/>
      <c r="H41" s="18"/>
      <c r="I41" s="18"/>
      <c r="J41" s="10"/>
      <c r="K41" s="10"/>
    </row>
    <row r="42" spans="1:11" ht="36" customHeight="1" x14ac:dyDescent="0.25">
      <c r="A42" s="15" t="s">
        <v>55</v>
      </c>
      <c r="B42" s="49">
        <v>996013</v>
      </c>
      <c r="C42" s="16" t="s">
        <v>90</v>
      </c>
      <c r="D42" s="16" t="s">
        <v>126</v>
      </c>
      <c r="E42" s="16" t="s">
        <v>127</v>
      </c>
      <c r="F42" s="19" t="s">
        <v>76</v>
      </c>
      <c r="G42" s="17"/>
      <c r="H42" s="18"/>
      <c r="I42" s="18"/>
      <c r="J42" s="10"/>
      <c r="K42" s="10"/>
    </row>
    <row r="43" spans="1:11" s="42" customFormat="1" ht="36" customHeight="1" x14ac:dyDescent="0.25">
      <c r="A43" s="15" t="s">
        <v>56</v>
      </c>
      <c r="B43" s="16"/>
      <c r="C43" s="16" t="s">
        <v>90</v>
      </c>
      <c r="D43" s="16" t="s">
        <v>195</v>
      </c>
      <c r="E43" s="16" t="s">
        <v>196</v>
      </c>
      <c r="F43" s="19" t="s">
        <v>76</v>
      </c>
      <c r="G43" s="17"/>
      <c r="H43" s="18"/>
      <c r="I43" s="18"/>
      <c r="J43" s="10"/>
      <c r="K43" s="10"/>
    </row>
    <row r="44" spans="1:11" s="46" customFormat="1" ht="45.75" customHeight="1" x14ac:dyDescent="0.25">
      <c r="A44" s="15" t="s">
        <v>57</v>
      </c>
      <c r="B44" s="49">
        <v>996134</v>
      </c>
      <c r="C44" s="16" t="s">
        <v>133</v>
      </c>
      <c r="D44" s="16" t="s">
        <v>149</v>
      </c>
      <c r="E44" s="50" t="s">
        <v>150</v>
      </c>
      <c r="F44" s="19" t="s">
        <v>78</v>
      </c>
      <c r="G44" s="17"/>
      <c r="H44" s="18"/>
      <c r="I44" s="18"/>
      <c r="J44" s="10"/>
      <c r="K44" s="10"/>
    </row>
    <row r="45" spans="1:11" s="46" customFormat="1" ht="36" customHeight="1" x14ac:dyDescent="0.25">
      <c r="A45" s="15" t="s">
        <v>58</v>
      </c>
      <c r="B45" s="49">
        <v>996011</v>
      </c>
      <c r="C45" s="16" t="s">
        <v>136</v>
      </c>
      <c r="D45" s="16" t="s">
        <v>151</v>
      </c>
      <c r="E45" s="16" t="s">
        <v>152</v>
      </c>
      <c r="F45" s="19" t="s">
        <v>76</v>
      </c>
      <c r="G45" s="17"/>
      <c r="H45" s="18"/>
      <c r="I45" s="18"/>
      <c r="J45" s="10"/>
      <c r="K45" s="10"/>
    </row>
    <row r="46" spans="1:11" ht="24" customHeight="1" x14ac:dyDescent="0.25">
      <c r="A46" s="15" t="s">
        <v>59</v>
      </c>
      <c r="B46" s="49">
        <v>996468</v>
      </c>
      <c r="C46" s="16" t="s">
        <v>92</v>
      </c>
      <c r="D46" s="51" t="s">
        <v>153</v>
      </c>
      <c r="E46" s="16" t="s">
        <v>154</v>
      </c>
      <c r="F46" s="19" t="s">
        <v>78</v>
      </c>
      <c r="G46" s="17"/>
      <c r="H46" s="18"/>
      <c r="I46" s="18"/>
      <c r="J46" s="10"/>
      <c r="K46" s="10"/>
    </row>
    <row r="47" spans="1:11" ht="35.1" customHeight="1" x14ac:dyDescent="0.25">
      <c r="A47" s="22"/>
      <c r="B47" s="23"/>
      <c r="C47" s="24"/>
      <c r="D47" s="24"/>
      <c r="E47" s="63" t="s">
        <v>119</v>
      </c>
      <c r="F47" s="63"/>
      <c r="G47" s="63"/>
      <c r="H47" s="64"/>
      <c r="I47" s="26">
        <f>SUM(I39:I46)</f>
        <v>0</v>
      </c>
    </row>
    <row r="48" spans="1:11" ht="27" customHeight="1" x14ac:dyDescent="0.25">
      <c r="A48" s="65" t="s">
        <v>49</v>
      </c>
      <c r="B48" s="66"/>
      <c r="C48" s="66"/>
      <c r="D48" s="66"/>
      <c r="E48" s="66"/>
      <c r="F48" s="66"/>
      <c r="G48" s="66"/>
      <c r="H48" s="66"/>
      <c r="I48" s="67"/>
    </row>
    <row r="49" spans="1:9" s="8" customFormat="1" ht="27" customHeight="1" x14ac:dyDescent="0.25">
      <c r="A49" s="11" t="s">
        <v>8</v>
      </c>
      <c r="B49" s="28" t="s">
        <v>0</v>
      </c>
      <c r="C49" s="12" t="s">
        <v>7</v>
      </c>
      <c r="D49" s="12" t="s">
        <v>1</v>
      </c>
      <c r="E49" s="12" t="s">
        <v>2</v>
      </c>
      <c r="F49" s="12" t="s">
        <v>3</v>
      </c>
      <c r="G49" s="13" t="s">
        <v>4</v>
      </c>
      <c r="H49" s="14" t="s">
        <v>5</v>
      </c>
      <c r="I49" s="12" t="s">
        <v>6</v>
      </c>
    </row>
    <row r="50" spans="1:9" ht="44.25" customHeight="1" x14ac:dyDescent="0.25">
      <c r="A50" s="15" t="s">
        <v>17</v>
      </c>
      <c r="B50" s="15">
        <v>5212</v>
      </c>
      <c r="C50" s="16" t="s">
        <v>72</v>
      </c>
      <c r="D50" s="33" t="s">
        <v>188</v>
      </c>
      <c r="E50" s="29" t="s">
        <v>86</v>
      </c>
      <c r="F50" s="16" t="s">
        <v>78</v>
      </c>
      <c r="G50" s="17"/>
      <c r="H50" s="18"/>
      <c r="I50" s="18"/>
    </row>
    <row r="51" spans="1:9" ht="43.5" customHeight="1" x14ac:dyDescent="0.25">
      <c r="A51" s="15" t="s">
        <v>18</v>
      </c>
      <c r="B51" s="15">
        <v>5292</v>
      </c>
      <c r="C51" s="16" t="s">
        <v>87</v>
      </c>
      <c r="D51" s="33" t="s">
        <v>88</v>
      </c>
      <c r="E51" s="33" t="s">
        <v>89</v>
      </c>
      <c r="F51" s="16" t="s">
        <v>71</v>
      </c>
      <c r="G51" s="17"/>
      <c r="H51" s="18"/>
      <c r="I51" s="18"/>
    </row>
    <row r="52" spans="1:9" ht="42" customHeight="1" x14ac:dyDescent="0.25">
      <c r="A52" s="15" t="s">
        <v>19</v>
      </c>
      <c r="B52" s="15">
        <v>5584</v>
      </c>
      <c r="C52" s="16" t="s">
        <v>75</v>
      </c>
      <c r="D52" s="19" t="s">
        <v>189</v>
      </c>
      <c r="E52" s="15" t="s">
        <v>209</v>
      </c>
      <c r="F52" s="16" t="s">
        <v>78</v>
      </c>
      <c r="G52" s="17"/>
      <c r="H52" s="18"/>
      <c r="I52" s="18"/>
    </row>
    <row r="53" spans="1:9" ht="27" customHeight="1" x14ac:dyDescent="0.25">
      <c r="A53" s="15" t="s">
        <v>20</v>
      </c>
      <c r="B53" s="15">
        <v>5604</v>
      </c>
      <c r="C53" s="16" t="s">
        <v>90</v>
      </c>
      <c r="D53" s="19" t="s">
        <v>197</v>
      </c>
      <c r="E53" s="15" t="s">
        <v>198</v>
      </c>
      <c r="F53" s="16" t="s">
        <v>76</v>
      </c>
      <c r="G53" s="17"/>
      <c r="H53" s="18"/>
      <c r="I53" s="18"/>
    </row>
    <row r="54" spans="1:9" ht="39" customHeight="1" x14ac:dyDescent="0.25">
      <c r="A54" s="15" t="s">
        <v>21</v>
      </c>
      <c r="B54" s="15">
        <v>5730</v>
      </c>
      <c r="C54" s="16" t="s">
        <v>92</v>
      </c>
      <c r="D54" s="16" t="s">
        <v>210</v>
      </c>
      <c r="E54" s="16" t="s">
        <v>93</v>
      </c>
      <c r="F54" s="16" t="s">
        <v>78</v>
      </c>
      <c r="G54" s="17"/>
      <c r="H54" s="18"/>
      <c r="I54" s="18"/>
    </row>
    <row r="55" spans="1:9" ht="47.25" customHeight="1" x14ac:dyDescent="0.25">
      <c r="A55" s="15" t="s">
        <v>22</v>
      </c>
      <c r="B55" s="15">
        <v>5220</v>
      </c>
      <c r="C55" s="16" t="s">
        <v>94</v>
      </c>
      <c r="D55" s="16" t="s">
        <v>95</v>
      </c>
      <c r="E55" s="16" t="s">
        <v>96</v>
      </c>
      <c r="F55" s="16" t="s">
        <v>71</v>
      </c>
      <c r="G55" s="17"/>
      <c r="H55" s="18"/>
      <c r="I55" s="18"/>
    </row>
    <row r="56" spans="1:9" ht="37.5" customHeight="1" x14ac:dyDescent="0.25">
      <c r="A56" s="15" t="s">
        <v>23</v>
      </c>
      <c r="B56" s="15">
        <v>4866</v>
      </c>
      <c r="C56" s="16" t="s">
        <v>128</v>
      </c>
      <c r="D56" s="16" t="s">
        <v>139</v>
      </c>
      <c r="E56" s="16" t="s">
        <v>140</v>
      </c>
      <c r="F56" s="16" t="s">
        <v>131</v>
      </c>
      <c r="G56" s="17"/>
      <c r="H56" s="18"/>
      <c r="I56" s="18"/>
    </row>
    <row r="57" spans="1:9" ht="41.25" customHeight="1" x14ac:dyDescent="0.25">
      <c r="A57" s="15" t="s">
        <v>24</v>
      </c>
      <c r="B57" s="15">
        <v>4850</v>
      </c>
      <c r="C57" s="16" t="s">
        <v>133</v>
      </c>
      <c r="D57" s="16" t="s">
        <v>211</v>
      </c>
      <c r="E57" s="16" t="s">
        <v>212</v>
      </c>
      <c r="F57" s="15" t="s">
        <v>78</v>
      </c>
      <c r="G57" s="17"/>
      <c r="H57" s="18"/>
      <c r="I57" s="18"/>
    </row>
    <row r="58" spans="1:9" ht="53.25" customHeight="1" x14ac:dyDescent="0.25">
      <c r="A58" s="15" t="s">
        <v>25</v>
      </c>
      <c r="B58" s="15">
        <v>3266</v>
      </c>
      <c r="C58" s="16" t="s">
        <v>136</v>
      </c>
      <c r="D58" s="16" t="s">
        <v>190</v>
      </c>
      <c r="E58" s="16" t="s">
        <v>213</v>
      </c>
      <c r="F58" s="16" t="s">
        <v>71</v>
      </c>
      <c r="G58" s="17"/>
      <c r="H58" s="18"/>
      <c r="I58" s="18"/>
    </row>
    <row r="59" spans="1:9" ht="35.1" customHeight="1" x14ac:dyDescent="0.25">
      <c r="A59" s="20"/>
      <c r="B59" s="20"/>
      <c r="C59" s="21"/>
      <c r="D59" s="21"/>
      <c r="E59" s="21"/>
      <c r="F59" s="21"/>
      <c r="G59" s="74" t="s">
        <v>63</v>
      </c>
      <c r="H59" s="74"/>
      <c r="I59" s="26">
        <f>SUM(I50:I58)</f>
        <v>0</v>
      </c>
    </row>
    <row r="60" spans="1:9" ht="27" customHeight="1" x14ac:dyDescent="0.25">
      <c r="A60" s="65" t="s">
        <v>50</v>
      </c>
      <c r="B60" s="66"/>
      <c r="C60" s="66"/>
      <c r="D60" s="66"/>
      <c r="E60" s="66"/>
      <c r="F60" s="66"/>
      <c r="G60" s="66"/>
      <c r="H60" s="66"/>
      <c r="I60" s="67"/>
    </row>
    <row r="61" spans="1:9" s="8" customFormat="1" ht="27" customHeight="1" x14ac:dyDescent="0.25">
      <c r="A61" s="11" t="s">
        <v>8</v>
      </c>
      <c r="B61" s="28" t="s">
        <v>0</v>
      </c>
      <c r="C61" s="12" t="s">
        <v>7</v>
      </c>
      <c r="D61" s="12" t="s">
        <v>1</v>
      </c>
      <c r="E61" s="12" t="s">
        <v>2</v>
      </c>
      <c r="F61" s="12" t="s">
        <v>3</v>
      </c>
      <c r="G61" s="13" t="s">
        <v>4</v>
      </c>
      <c r="H61" s="14" t="s">
        <v>5</v>
      </c>
      <c r="I61" s="12" t="s">
        <v>6</v>
      </c>
    </row>
    <row r="62" spans="1:9" ht="39.75" customHeight="1" x14ac:dyDescent="0.25">
      <c r="A62" s="15" t="s">
        <v>26</v>
      </c>
      <c r="B62" s="15">
        <v>5214</v>
      </c>
      <c r="C62" s="19" t="s">
        <v>72</v>
      </c>
      <c r="D62" s="33" t="s">
        <v>191</v>
      </c>
      <c r="E62" s="37" t="s">
        <v>200</v>
      </c>
      <c r="F62" s="16" t="s">
        <v>78</v>
      </c>
      <c r="G62" s="17"/>
      <c r="H62" s="18"/>
      <c r="I62" s="18"/>
    </row>
    <row r="63" spans="1:9" ht="42.75" customHeight="1" x14ac:dyDescent="0.25">
      <c r="A63" s="15" t="s">
        <v>27</v>
      </c>
      <c r="B63" s="15">
        <v>4522</v>
      </c>
      <c r="C63" s="19" t="s">
        <v>75</v>
      </c>
      <c r="D63" s="29" t="s">
        <v>192</v>
      </c>
      <c r="E63" s="32" t="s">
        <v>116</v>
      </c>
      <c r="F63" s="19" t="s">
        <v>76</v>
      </c>
      <c r="G63" s="17"/>
      <c r="H63" s="18"/>
      <c r="I63" s="18"/>
    </row>
    <row r="64" spans="1:9" ht="47.25" customHeight="1" x14ac:dyDescent="0.25">
      <c r="A64" s="15" t="s">
        <v>28</v>
      </c>
      <c r="B64" s="15">
        <v>5606</v>
      </c>
      <c r="C64" s="19" t="s">
        <v>90</v>
      </c>
      <c r="D64" s="33" t="s">
        <v>98</v>
      </c>
      <c r="E64" s="29" t="s">
        <v>91</v>
      </c>
      <c r="F64" s="19" t="s">
        <v>78</v>
      </c>
      <c r="G64" s="17"/>
      <c r="H64" s="18"/>
      <c r="I64" s="18"/>
    </row>
    <row r="65" spans="1:9" ht="58.5" customHeight="1" x14ac:dyDescent="0.25">
      <c r="A65" s="15" t="s">
        <v>29</v>
      </c>
      <c r="B65" s="15">
        <v>5732</v>
      </c>
      <c r="C65" s="19" t="s">
        <v>92</v>
      </c>
      <c r="D65" s="34" t="s">
        <v>99</v>
      </c>
      <c r="E65" s="38" t="s">
        <v>100</v>
      </c>
      <c r="F65" s="19" t="s">
        <v>78</v>
      </c>
      <c r="G65" s="17"/>
      <c r="H65" s="18"/>
      <c r="I65" s="18"/>
    </row>
    <row r="66" spans="1:9" ht="36" customHeight="1" x14ac:dyDescent="0.25">
      <c r="A66" s="15" t="s">
        <v>30</v>
      </c>
      <c r="B66" s="15">
        <v>996003</v>
      </c>
      <c r="C66" s="19" t="s">
        <v>110</v>
      </c>
      <c r="D66" s="19" t="s">
        <v>141</v>
      </c>
      <c r="E66" s="19" t="s">
        <v>142</v>
      </c>
      <c r="F66" s="19" t="s">
        <v>71</v>
      </c>
      <c r="G66" s="17"/>
      <c r="H66" s="18"/>
      <c r="I66" s="18"/>
    </row>
    <row r="67" spans="1:9" ht="27" customHeight="1" x14ac:dyDescent="0.25">
      <c r="A67" s="15" t="s">
        <v>31</v>
      </c>
      <c r="B67" s="15">
        <v>996086</v>
      </c>
      <c r="C67" s="19" t="s">
        <v>112</v>
      </c>
      <c r="D67" s="19" t="s">
        <v>143</v>
      </c>
      <c r="E67" s="19" t="s">
        <v>144</v>
      </c>
      <c r="F67" s="19" t="s">
        <v>76</v>
      </c>
      <c r="G67" s="17"/>
      <c r="H67" s="18"/>
      <c r="I67" s="18"/>
    </row>
    <row r="68" spans="1:9" ht="45.75" customHeight="1" x14ac:dyDescent="0.25">
      <c r="A68" s="15" t="s">
        <v>32</v>
      </c>
      <c r="B68" s="15">
        <v>995982</v>
      </c>
      <c r="C68" s="19" t="s">
        <v>107</v>
      </c>
      <c r="D68" s="19" t="s">
        <v>201</v>
      </c>
      <c r="E68" s="19" t="s">
        <v>202</v>
      </c>
      <c r="F68" s="19" t="s">
        <v>78</v>
      </c>
      <c r="G68" s="17"/>
      <c r="H68" s="18"/>
      <c r="I68" s="18"/>
    </row>
    <row r="69" spans="1:9" ht="40.5" customHeight="1" x14ac:dyDescent="0.25">
      <c r="A69" s="15" t="s">
        <v>33</v>
      </c>
      <c r="B69" s="15">
        <v>4852</v>
      </c>
      <c r="C69" s="19" t="s">
        <v>133</v>
      </c>
      <c r="D69" s="19" t="s">
        <v>203</v>
      </c>
      <c r="E69" s="19" t="s">
        <v>204</v>
      </c>
      <c r="F69" s="19" t="s">
        <v>78</v>
      </c>
      <c r="G69" s="17"/>
      <c r="H69" s="18"/>
      <c r="I69" s="18"/>
    </row>
    <row r="70" spans="1:9" ht="53.25" customHeight="1" x14ac:dyDescent="0.25">
      <c r="A70" s="15" t="s">
        <v>34</v>
      </c>
      <c r="B70" s="15">
        <v>12678</v>
      </c>
      <c r="C70" s="19" t="s">
        <v>136</v>
      </c>
      <c r="D70" s="19" t="s">
        <v>205</v>
      </c>
      <c r="E70" s="19" t="s">
        <v>206</v>
      </c>
      <c r="F70" s="19" t="s">
        <v>78</v>
      </c>
      <c r="G70" s="17"/>
      <c r="H70" s="18"/>
      <c r="I70" s="18"/>
    </row>
    <row r="71" spans="1:9" ht="43.5" customHeight="1" x14ac:dyDescent="0.25">
      <c r="A71" s="15" t="s">
        <v>35</v>
      </c>
      <c r="B71" s="44">
        <v>5222</v>
      </c>
      <c r="C71" s="19" t="s">
        <v>94</v>
      </c>
      <c r="D71" s="36" t="s">
        <v>214</v>
      </c>
      <c r="E71" s="33" t="s">
        <v>96</v>
      </c>
      <c r="F71" s="19" t="s">
        <v>71</v>
      </c>
      <c r="G71" s="17"/>
      <c r="H71" s="18"/>
      <c r="I71" s="18"/>
    </row>
    <row r="72" spans="1:9" ht="35.1" customHeight="1" x14ac:dyDescent="0.25">
      <c r="A72" s="20"/>
      <c r="B72" s="20"/>
      <c r="C72" s="21"/>
      <c r="D72" s="21"/>
      <c r="E72" s="21"/>
      <c r="F72" s="21"/>
      <c r="G72" s="68" t="s">
        <v>64</v>
      </c>
      <c r="H72" s="69"/>
      <c r="I72" s="43">
        <f>SUM(I62:I71)</f>
        <v>0</v>
      </c>
    </row>
    <row r="73" spans="1:9" ht="27" customHeight="1" x14ac:dyDescent="0.25">
      <c r="A73" s="65" t="s">
        <v>51</v>
      </c>
      <c r="B73" s="66"/>
      <c r="C73" s="66"/>
      <c r="D73" s="66"/>
      <c r="E73" s="66"/>
      <c r="F73" s="66"/>
      <c r="G73" s="66"/>
      <c r="H73" s="66"/>
      <c r="I73" s="67"/>
    </row>
    <row r="74" spans="1:9" s="8" customFormat="1" ht="27" customHeight="1" x14ac:dyDescent="0.25">
      <c r="A74" s="11" t="s">
        <v>8</v>
      </c>
      <c r="B74" s="28" t="s">
        <v>0</v>
      </c>
      <c r="C74" s="12" t="s">
        <v>7</v>
      </c>
      <c r="D74" s="12" t="s">
        <v>1</v>
      </c>
      <c r="E74" s="12" t="s">
        <v>2</v>
      </c>
      <c r="F74" s="12" t="s">
        <v>3</v>
      </c>
      <c r="G74" s="13" t="s">
        <v>4</v>
      </c>
      <c r="H74" s="14" t="s">
        <v>5</v>
      </c>
      <c r="I74" s="12" t="s">
        <v>6</v>
      </c>
    </row>
    <row r="75" spans="1:9" ht="45" customHeight="1" x14ac:dyDescent="0.25">
      <c r="A75" s="15" t="s">
        <v>36</v>
      </c>
      <c r="B75" s="19">
        <v>5216</v>
      </c>
      <c r="C75" s="19" t="s">
        <v>72</v>
      </c>
      <c r="D75" s="29" t="s">
        <v>101</v>
      </c>
      <c r="E75" s="32" t="s">
        <v>102</v>
      </c>
      <c r="F75" s="16" t="s">
        <v>71</v>
      </c>
      <c r="G75" s="17"/>
      <c r="H75" s="18"/>
      <c r="I75" s="18"/>
    </row>
    <row r="76" spans="1:9" ht="43.5" customHeight="1" x14ac:dyDescent="0.25">
      <c r="A76" s="15" t="s">
        <v>37</v>
      </c>
      <c r="B76" s="19">
        <v>4524</v>
      </c>
      <c r="C76" s="19" t="s">
        <v>75</v>
      </c>
      <c r="D76" s="33" t="s">
        <v>103</v>
      </c>
      <c r="E76" s="32" t="s">
        <v>97</v>
      </c>
      <c r="F76" s="19" t="s">
        <v>76</v>
      </c>
      <c r="G76" s="17"/>
      <c r="H76" s="18"/>
      <c r="I76" s="18"/>
    </row>
    <row r="77" spans="1:9" ht="39.75" customHeight="1" x14ac:dyDescent="0.25">
      <c r="A77" s="15" t="s">
        <v>38</v>
      </c>
      <c r="B77" s="19">
        <v>5608</v>
      </c>
      <c r="C77" s="19" t="s">
        <v>90</v>
      </c>
      <c r="D77" s="37" t="s">
        <v>104</v>
      </c>
      <c r="E77" s="33" t="s">
        <v>105</v>
      </c>
      <c r="F77" s="19" t="s">
        <v>78</v>
      </c>
      <c r="G77" s="17"/>
      <c r="H77" s="18"/>
      <c r="I77" s="18"/>
    </row>
    <row r="78" spans="1:9" ht="52.5" customHeight="1" x14ac:dyDescent="0.25">
      <c r="A78" s="15" t="s">
        <v>39</v>
      </c>
      <c r="B78" s="19">
        <v>5734</v>
      </c>
      <c r="C78" s="19" t="s">
        <v>92</v>
      </c>
      <c r="D78" s="34" t="s">
        <v>106</v>
      </c>
      <c r="E78" s="34" t="s">
        <v>100</v>
      </c>
      <c r="F78" s="31" t="s">
        <v>78</v>
      </c>
      <c r="G78" s="17"/>
      <c r="H78" s="18"/>
      <c r="I78" s="18"/>
    </row>
    <row r="79" spans="1:9" ht="27" customHeight="1" x14ac:dyDescent="0.25">
      <c r="A79" s="15" t="s">
        <v>40</v>
      </c>
      <c r="B79" s="19">
        <v>4500</v>
      </c>
      <c r="C79" s="19" t="s">
        <v>107</v>
      </c>
      <c r="D79" s="30" t="s">
        <v>108</v>
      </c>
      <c r="E79" s="30" t="s">
        <v>109</v>
      </c>
      <c r="F79" s="19" t="s">
        <v>76</v>
      </c>
      <c r="G79" s="17"/>
      <c r="H79" s="18"/>
      <c r="I79" s="18"/>
    </row>
    <row r="80" spans="1:9" ht="39.75" customHeight="1" x14ac:dyDescent="0.25">
      <c r="A80" s="15" t="s">
        <v>41</v>
      </c>
      <c r="B80" s="19">
        <v>5596</v>
      </c>
      <c r="C80" s="19" t="s">
        <v>110</v>
      </c>
      <c r="D80" s="19" t="s">
        <v>193</v>
      </c>
      <c r="E80" s="19" t="s">
        <v>111</v>
      </c>
      <c r="F80" s="19" t="s">
        <v>71</v>
      </c>
      <c r="G80" s="17"/>
      <c r="H80" s="18"/>
      <c r="I80" s="18"/>
    </row>
    <row r="81" spans="1:11" ht="42.75" customHeight="1" x14ac:dyDescent="0.25">
      <c r="A81" s="15" t="s">
        <v>42</v>
      </c>
      <c r="B81" s="19">
        <v>5677</v>
      </c>
      <c r="C81" s="19" t="s">
        <v>112</v>
      </c>
      <c r="D81" s="19" t="s">
        <v>113</v>
      </c>
      <c r="E81" s="19" t="s">
        <v>144</v>
      </c>
      <c r="F81" s="19" t="s">
        <v>76</v>
      </c>
      <c r="G81" s="17"/>
      <c r="H81" s="18"/>
      <c r="I81" s="18"/>
    </row>
    <row r="82" spans="1:11" ht="39.75" customHeight="1" x14ac:dyDescent="0.25">
      <c r="A82" s="15" t="s">
        <v>43</v>
      </c>
      <c r="B82" s="45">
        <v>4854</v>
      </c>
      <c r="C82" s="19" t="s">
        <v>133</v>
      </c>
      <c r="D82" s="29" t="s">
        <v>207</v>
      </c>
      <c r="E82" s="47" t="s">
        <v>208</v>
      </c>
      <c r="F82" s="19" t="s">
        <v>78</v>
      </c>
      <c r="G82" s="17"/>
      <c r="H82" s="18"/>
      <c r="I82" s="18"/>
    </row>
    <row r="83" spans="1:11" ht="54.75" customHeight="1" x14ac:dyDescent="0.25">
      <c r="A83" s="15" t="s">
        <v>44</v>
      </c>
      <c r="B83" s="19">
        <v>5600</v>
      </c>
      <c r="C83" s="19" t="s">
        <v>136</v>
      </c>
      <c r="D83" s="19" t="s">
        <v>147</v>
      </c>
      <c r="E83" s="19" t="s">
        <v>148</v>
      </c>
      <c r="F83" s="19" t="s">
        <v>78</v>
      </c>
      <c r="G83" s="17"/>
      <c r="H83" s="18"/>
      <c r="I83" s="18"/>
    </row>
    <row r="84" spans="1:11" ht="45.75" customHeight="1" x14ac:dyDescent="0.25">
      <c r="A84" s="53" t="s">
        <v>45</v>
      </c>
      <c r="B84" s="54">
        <v>5224</v>
      </c>
      <c r="C84" s="54" t="s">
        <v>94</v>
      </c>
      <c r="D84" s="48" t="s">
        <v>215</v>
      </c>
      <c r="E84" s="55" t="s">
        <v>96</v>
      </c>
      <c r="F84" s="54" t="s">
        <v>71</v>
      </c>
      <c r="G84" s="56"/>
      <c r="H84" s="57"/>
      <c r="I84" s="57"/>
    </row>
    <row r="85" spans="1:11" ht="35.1" customHeight="1" x14ac:dyDescent="0.25">
      <c r="A85" s="22"/>
      <c r="B85" s="23"/>
      <c r="C85" s="24"/>
      <c r="D85" s="24"/>
      <c r="E85" s="24"/>
      <c r="F85" s="24"/>
      <c r="G85" s="70" t="s">
        <v>65</v>
      </c>
      <c r="H85" s="71"/>
      <c r="I85" s="26">
        <f>SUM(I75:I84)</f>
        <v>0</v>
      </c>
    </row>
    <row r="86" spans="1:11" ht="27" customHeight="1" x14ac:dyDescent="0.25">
      <c r="J86" s="10"/>
      <c r="K86" s="10"/>
    </row>
    <row r="87" spans="1:11" s="8" customFormat="1" ht="27" customHeight="1" x14ac:dyDescent="0.25">
      <c r="A87" s="1"/>
      <c r="B87" s="62" t="s">
        <v>66</v>
      </c>
      <c r="C87" s="62"/>
      <c r="D87" s="62"/>
      <c r="E87" s="2"/>
      <c r="F87" s="2"/>
      <c r="G87" s="3"/>
      <c r="H87" s="4"/>
      <c r="I87" s="2"/>
    </row>
    <row r="88" spans="1:11" ht="27" customHeight="1" x14ac:dyDescent="0.25">
      <c r="J88" s="10"/>
      <c r="K88" s="10"/>
    </row>
    <row r="89" spans="1:11" ht="30" customHeight="1" x14ac:dyDescent="0.25">
      <c r="B89" s="61" t="s">
        <v>117</v>
      </c>
      <c r="C89" s="61"/>
      <c r="D89" s="61"/>
      <c r="E89" s="6"/>
      <c r="F89" s="6" t="s">
        <v>67</v>
      </c>
      <c r="G89" s="27"/>
      <c r="H89" s="59">
        <f>I9</f>
        <v>0</v>
      </c>
      <c r="I89" s="59"/>
      <c r="J89" s="10"/>
      <c r="K89" s="10"/>
    </row>
    <row r="90" spans="1:11" ht="29.25" customHeight="1" x14ac:dyDescent="0.25">
      <c r="B90" s="61" t="s">
        <v>60</v>
      </c>
      <c r="C90" s="61"/>
      <c r="D90" s="61"/>
      <c r="E90" s="6"/>
      <c r="F90" s="6" t="s">
        <v>67</v>
      </c>
      <c r="G90" s="27"/>
      <c r="H90" s="59">
        <f>I18</f>
        <v>0</v>
      </c>
      <c r="I90" s="59"/>
      <c r="J90" s="10"/>
      <c r="K90" s="10"/>
    </row>
    <row r="91" spans="1:11" ht="30.75" customHeight="1" x14ac:dyDescent="0.25">
      <c r="B91" s="61" t="s">
        <v>61</v>
      </c>
      <c r="C91" s="61"/>
      <c r="D91" s="61"/>
      <c r="E91" s="6"/>
      <c r="F91" s="6" t="s">
        <v>67</v>
      </c>
      <c r="G91" s="27"/>
      <c r="H91" s="59">
        <f>I25</f>
        <v>0</v>
      </c>
      <c r="I91" s="59"/>
      <c r="J91" s="10"/>
      <c r="K91" s="10"/>
    </row>
    <row r="92" spans="1:11" ht="27.75" customHeight="1" x14ac:dyDescent="0.25">
      <c r="B92" s="61" t="s">
        <v>62</v>
      </c>
      <c r="C92" s="61"/>
      <c r="D92" s="61"/>
      <c r="E92" s="6"/>
      <c r="F92" s="6" t="s">
        <v>67</v>
      </c>
      <c r="G92" s="27"/>
      <c r="H92" s="59">
        <f>I36</f>
        <v>0</v>
      </c>
      <c r="I92" s="59"/>
      <c r="J92" s="10"/>
      <c r="K92" s="10"/>
    </row>
    <row r="93" spans="1:11" ht="30" customHeight="1" x14ac:dyDescent="0.25">
      <c r="B93" s="61" t="s">
        <v>119</v>
      </c>
      <c r="C93" s="61"/>
      <c r="D93" s="61"/>
      <c r="E93" s="6"/>
      <c r="F93" s="6" t="s">
        <v>67</v>
      </c>
      <c r="G93" s="27"/>
      <c r="H93" s="59">
        <f>I47</f>
        <v>0</v>
      </c>
      <c r="I93" s="59"/>
      <c r="J93" s="10"/>
      <c r="K93" s="10"/>
    </row>
    <row r="94" spans="1:11" ht="35.1" customHeight="1" x14ac:dyDescent="0.25">
      <c r="B94" s="61" t="s">
        <v>63</v>
      </c>
      <c r="C94" s="61"/>
      <c r="D94" s="61"/>
      <c r="E94" s="6"/>
      <c r="F94" s="6" t="s">
        <v>67</v>
      </c>
      <c r="G94" s="27"/>
      <c r="H94" s="59">
        <f>I59</f>
        <v>0</v>
      </c>
      <c r="I94" s="59"/>
    </row>
    <row r="95" spans="1:11" ht="27" customHeight="1" x14ac:dyDescent="0.25">
      <c r="B95" s="61" t="s">
        <v>64</v>
      </c>
      <c r="C95" s="61"/>
      <c r="D95" s="61"/>
      <c r="E95" s="6"/>
      <c r="F95" s="6" t="s">
        <v>67</v>
      </c>
      <c r="G95" s="27"/>
      <c r="H95" s="59">
        <f>I72</f>
        <v>0</v>
      </c>
      <c r="I95" s="59"/>
      <c r="J95" s="10"/>
      <c r="K95" s="10"/>
    </row>
    <row r="96" spans="1:11" s="8" customFormat="1" ht="27" customHeight="1" x14ac:dyDescent="0.25">
      <c r="A96" s="1"/>
      <c r="B96" s="61" t="s">
        <v>65</v>
      </c>
      <c r="C96" s="61"/>
      <c r="D96" s="61"/>
      <c r="E96" s="6"/>
      <c r="F96" s="6" t="s">
        <v>67</v>
      </c>
      <c r="G96" s="27"/>
      <c r="H96" s="59">
        <f>I85</f>
        <v>0</v>
      </c>
      <c r="I96" s="59"/>
    </row>
    <row r="97" spans="1:11" ht="31.5" customHeight="1" x14ac:dyDescent="0.25">
      <c r="B97" s="60"/>
      <c r="C97" s="60"/>
      <c r="D97" s="60"/>
      <c r="E97" s="6"/>
      <c r="F97" s="6"/>
      <c r="G97" s="27"/>
      <c r="H97" s="5"/>
      <c r="I97" s="6"/>
      <c r="J97" s="10"/>
      <c r="K97" s="10"/>
    </row>
    <row r="98" spans="1:11" ht="30.75" customHeight="1" x14ac:dyDescent="0.25">
      <c r="C98" s="6"/>
      <c r="D98" s="6"/>
      <c r="E98" s="6"/>
      <c r="F98" s="60" t="s">
        <v>68</v>
      </c>
      <c r="G98" s="60"/>
      <c r="H98" s="59">
        <f>SUM(H89:I96)</f>
        <v>0</v>
      </c>
      <c r="I98" s="59"/>
      <c r="J98" s="10"/>
      <c r="K98" s="10"/>
    </row>
    <row r="99" spans="1:11" ht="29.25" customHeight="1" x14ac:dyDescent="0.25">
      <c r="C99" s="6"/>
      <c r="D99" s="6"/>
      <c r="E99" s="6"/>
      <c r="F99" s="60" t="s">
        <v>69</v>
      </c>
      <c r="G99" s="60"/>
      <c r="H99" s="59">
        <f>H98*0.05</f>
        <v>0</v>
      </c>
      <c r="I99" s="59"/>
      <c r="J99" s="10"/>
      <c r="K99" s="10"/>
    </row>
    <row r="100" spans="1:11" ht="29.25" customHeight="1" x14ac:dyDescent="0.25">
      <c r="C100" s="6"/>
      <c r="D100" s="6"/>
      <c r="E100" s="6"/>
      <c r="F100" s="60" t="s">
        <v>70</v>
      </c>
      <c r="G100" s="60"/>
      <c r="H100" s="59">
        <f>SUM(H98:I99)</f>
        <v>0</v>
      </c>
      <c r="I100" s="59"/>
      <c r="J100" s="10"/>
      <c r="K100" s="10"/>
    </row>
    <row r="101" spans="1:11" ht="35.1" customHeight="1" x14ac:dyDescent="0.25"/>
    <row r="102" spans="1:11" ht="27" customHeight="1" x14ac:dyDescent="0.25">
      <c r="J102" s="10"/>
      <c r="K102" s="10"/>
    </row>
    <row r="103" spans="1:11" s="8" customFormat="1" ht="27" customHeight="1" x14ac:dyDescent="0.25">
      <c r="A103" s="1"/>
      <c r="B103" s="9"/>
      <c r="C103" s="2"/>
      <c r="D103" s="2"/>
      <c r="E103" s="2"/>
      <c r="F103" s="2"/>
      <c r="G103" s="3"/>
      <c r="H103" s="4"/>
      <c r="I103" s="2"/>
    </row>
    <row r="104" spans="1:11" ht="29.25" customHeight="1" x14ac:dyDescent="0.25">
      <c r="J104" s="10"/>
      <c r="K104" s="10"/>
    </row>
    <row r="105" spans="1:11" ht="28.5" customHeight="1" x14ac:dyDescent="0.25">
      <c r="J105" s="10"/>
      <c r="K105" s="10"/>
    </row>
    <row r="106" spans="1:11" ht="30" customHeight="1" x14ac:dyDescent="0.25">
      <c r="J106" s="10"/>
      <c r="K106" s="10"/>
    </row>
    <row r="107" spans="1:11" ht="35.1" customHeight="1" x14ac:dyDescent="0.25"/>
    <row r="108" spans="1:11" ht="27" customHeight="1" x14ac:dyDescent="0.25">
      <c r="J108" s="10"/>
      <c r="K108" s="10"/>
    </row>
    <row r="109" spans="1:11" s="8" customFormat="1" ht="27" customHeight="1" x14ac:dyDescent="0.25">
      <c r="A109" s="1"/>
      <c r="B109" s="9"/>
      <c r="C109" s="2"/>
      <c r="D109" s="2"/>
      <c r="E109" s="2"/>
      <c r="F109" s="2"/>
      <c r="G109" s="3"/>
      <c r="H109" s="4"/>
      <c r="I109" s="2"/>
    </row>
    <row r="110" spans="1:11" ht="29.25" customHeight="1" x14ac:dyDescent="0.25">
      <c r="J110" s="10"/>
      <c r="K110" s="10"/>
    </row>
    <row r="111" spans="1:11" ht="30" customHeight="1" x14ac:dyDescent="0.25">
      <c r="J111" s="10"/>
      <c r="K111" s="10"/>
    </row>
    <row r="112" spans="1:11" ht="33" customHeight="1" x14ac:dyDescent="0.25">
      <c r="J112" s="10"/>
      <c r="K112" s="10"/>
    </row>
    <row r="113" spans="10:11" ht="36.75" customHeight="1" x14ac:dyDescent="0.25">
      <c r="J113" s="10"/>
      <c r="K113" s="10"/>
    </row>
    <row r="114" spans="10:11" ht="28.5" customHeight="1" x14ac:dyDescent="0.25">
      <c r="J114" s="10"/>
      <c r="K114" s="10"/>
    </row>
    <row r="115" spans="10:11" ht="32.25" customHeight="1" x14ac:dyDescent="0.25">
      <c r="J115" s="10"/>
      <c r="K115" s="10"/>
    </row>
    <row r="116" spans="10:11" ht="35.1" customHeight="1" x14ac:dyDescent="0.25"/>
    <row r="117" spans="10:11" ht="38.25" customHeight="1" x14ac:dyDescent="0.25"/>
    <row r="118" spans="10:11" ht="24.95" customHeight="1" x14ac:dyDescent="0.25"/>
    <row r="119" spans="10:11" ht="24.95" customHeight="1" x14ac:dyDescent="0.25"/>
    <row r="120" spans="10:11" ht="28.5" customHeight="1" x14ac:dyDescent="0.25"/>
    <row r="121" spans="10:11" ht="24.95" customHeight="1" x14ac:dyDescent="0.25"/>
    <row r="122" spans="10:11" ht="24.95" customHeight="1" x14ac:dyDescent="0.25"/>
    <row r="123" spans="10:11" ht="24.95" customHeight="1" x14ac:dyDescent="0.25"/>
    <row r="124" spans="10:11" ht="24.95" customHeight="1" x14ac:dyDescent="0.25"/>
    <row r="125" spans="10:11" ht="24.95" customHeight="1" x14ac:dyDescent="0.25"/>
    <row r="126" spans="10:11" ht="24.95" customHeight="1" x14ac:dyDescent="0.25"/>
    <row r="127" spans="10:11" ht="24.95" customHeight="1" x14ac:dyDescent="0.25"/>
    <row r="128" spans="10:11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  <row r="147" ht="24.95" customHeight="1" x14ac:dyDescent="0.25"/>
    <row r="148" ht="24.95" customHeight="1" x14ac:dyDescent="0.25"/>
    <row r="149" ht="24.95" customHeight="1" x14ac:dyDescent="0.25"/>
    <row r="150" ht="24.95" customHeight="1" x14ac:dyDescent="0.25"/>
    <row r="151" ht="24.95" customHeight="1" x14ac:dyDescent="0.25"/>
    <row r="152" ht="24.95" customHeight="1" x14ac:dyDescent="0.25"/>
    <row r="153" ht="24.95" customHeight="1" x14ac:dyDescent="0.25"/>
    <row r="154" ht="24.95" customHeight="1" x14ac:dyDescent="0.25"/>
    <row r="155" ht="24.95" customHeight="1" x14ac:dyDescent="0.25"/>
    <row r="156" ht="24.95" customHeight="1" x14ac:dyDescent="0.25"/>
    <row r="157" ht="24.95" customHeight="1" x14ac:dyDescent="0.25"/>
    <row r="158" ht="24.95" customHeight="1" x14ac:dyDescent="0.25"/>
    <row r="159" ht="24.95" customHeight="1" x14ac:dyDescent="0.25"/>
    <row r="160" ht="24.95" customHeight="1" x14ac:dyDescent="0.25"/>
    <row r="161" ht="24.95" customHeight="1" x14ac:dyDescent="0.25"/>
    <row r="162" ht="24.95" customHeight="1" x14ac:dyDescent="0.25"/>
    <row r="163" ht="24.95" customHeight="1" x14ac:dyDescent="0.25"/>
    <row r="164" ht="24.95" customHeight="1" x14ac:dyDescent="0.25"/>
    <row r="165" ht="24.95" customHeight="1" x14ac:dyDescent="0.25"/>
    <row r="166" ht="24.95" customHeight="1" x14ac:dyDescent="0.25"/>
    <row r="167" ht="24.95" customHeight="1" x14ac:dyDescent="0.25"/>
    <row r="168" ht="24.95" customHeight="1" x14ac:dyDescent="0.25"/>
    <row r="169" ht="24.95" customHeight="1" x14ac:dyDescent="0.25"/>
    <row r="170" ht="24.95" customHeight="1" x14ac:dyDescent="0.25"/>
    <row r="171" ht="24.95" customHeight="1" x14ac:dyDescent="0.25"/>
    <row r="172" ht="24.95" customHeight="1" x14ac:dyDescent="0.25"/>
    <row r="173" ht="24.95" customHeight="1" x14ac:dyDescent="0.25"/>
    <row r="174" ht="24.95" customHeight="1" x14ac:dyDescent="0.25"/>
    <row r="175" ht="24.95" customHeight="1" x14ac:dyDescent="0.25"/>
    <row r="176" ht="24.95" customHeight="1" x14ac:dyDescent="0.25"/>
    <row r="177" ht="24.95" customHeight="1" x14ac:dyDescent="0.25"/>
    <row r="178" ht="24.95" customHeight="1" x14ac:dyDescent="0.25"/>
    <row r="179" ht="24.95" customHeight="1" x14ac:dyDescent="0.25"/>
    <row r="180" ht="24.95" customHeight="1" x14ac:dyDescent="0.25"/>
    <row r="181" ht="24.95" customHeight="1" x14ac:dyDescent="0.25"/>
    <row r="182" ht="24.95" customHeight="1" x14ac:dyDescent="0.25"/>
    <row r="183" ht="24.95" customHeight="1" x14ac:dyDescent="0.25"/>
    <row r="184" ht="24.95" customHeight="1" x14ac:dyDescent="0.25"/>
    <row r="185" ht="24.95" customHeight="1" x14ac:dyDescent="0.25"/>
    <row r="186" ht="24.95" customHeight="1" x14ac:dyDescent="0.25"/>
    <row r="187" ht="24.95" customHeight="1" x14ac:dyDescent="0.25"/>
    <row r="188" ht="24.95" customHeight="1" x14ac:dyDescent="0.25"/>
    <row r="189" ht="24.95" customHeight="1" x14ac:dyDescent="0.25"/>
    <row r="190" ht="24.95" customHeight="1" x14ac:dyDescent="0.25"/>
    <row r="191" ht="24.95" customHeight="1" x14ac:dyDescent="0.25"/>
    <row r="192" ht="24.95" customHeight="1" x14ac:dyDescent="0.25"/>
    <row r="193" ht="24.95" customHeight="1" x14ac:dyDescent="0.25"/>
    <row r="194" ht="24.95" customHeight="1" x14ac:dyDescent="0.25"/>
    <row r="195" ht="24.95" customHeight="1" x14ac:dyDescent="0.25"/>
    <row r="196" ht="24.95" customHeight="1" x14ac:dyDescent="0.25"/>
    <row r="197" ht="24.95" customHeight="1" x14ac:dyDescent="0.25"/>
    <row r="198" ht="24.95" customHeight="1" x14ac:dyDescent="0.25"/>
    <row r="199" ht="24.95" customHeight="1" x14ac:dyDescent="0.25"/>
    <row r="200" ht="24.95" customHeight="1" x14ac:dyDescent="0.25"/>
    <row r="201" ht="24.95" customHeight="1" x14ac:dyDescent="0.25"/>
    <row r="202" ht="24.95" customHeight="1" x14ac:dyDescent="0.25"/>
    <row r="203" ht="24.95" customHeight="1" x14ac:dyDescent="0.25"/>
    <row r="204" ht="24.95" customHeight="1" x14ac:dyDescent="0.25"/>
    <row r="205" ht="24.95" customHeight="1" x14ac:dyDescent="0.25"/>
    <row r="206" ht="24.95" customHeight="1" x14ac:dyDescent="0.25"/>
    <row r="207" ht="24.95" customHeight="1" x14ac:dyDescent="0.25"/>
    <row r="208" ht="24.95" customHeight="1" x14ac:dyDescent="0.25"/>
    <row r="209" ht="24.95" customHeight="1" x14ac:dyDescent="0.25"/>
    <row r="210" ht="24.95" customHeight="1" x14ac:dyDescent="0.25"/>
    <row r="211" ht="24.95" customHeight="1" x14ac:dyDescent="0.25"/>
  </sheetData>
  <mergeCells count="41">
    <mergeCell ref="H90:I90"/>
    <mergeCell ref="H91:I91"/>
    <mergeCell ref="H89:I89"/>
    <mergeCell ref="G85:H85"/>
    <mergeCell ref="A10:I10"/>
    <mergeCell ref="A19:I19"/>
    <mergeCell ref="A26:I26"/>
    <mergeCell ref="A48:I48"/>
    <mergeCell ref="A60:I60"/>
    <mergeCell ref="G18:H18"/>
    <mergeCell ref="G25:H25"/>
    <mergeCell ref="G36:H36"/>
    <mergeCell ref="G59:H59"/>
    <mergeCell ref="B92:D92"/>
    <mergeCell ref="B94:D94"/>
    <mergeCell ref="B95:D95"/>
    <mergeCell ref="B96:D96"/>
    <mergeCell ref="B89:D89"/>
    <mergeCell ref="B91:D91"/>
    <mergeCell ref="E9:H9"/>
    <mergeCell ref="E47:H47"/>
    <mergeCell ref="A73:I73"/>
    <mergeCell ref="A3:I3"/>
    <mergeCell ref="A37:I37"/>
    <mergeCell ref="G72:H72"/>
    <mergeCell ref="A1:I1"/>
    <mergeCell ref="H98:I98"/>
    <mergeCell ref="H99:I99"/>
    <mergeCell ref="H100:I100"/>
    <mergeCell ref="F98:G98"/>
    <mergeCell ref="F99:G99"/>
    <mergeCell ref="F100:G100"/>
    <mergeCell ref="H93:I93"/>
    <mergeCell ref="H92:I92"/>
    <mergeCell ref="H94:I94"/>
    <mergeCell ref="H95:I95"/>
    <mergeCell ref="H96:I96"/>
    <mergeCell ref="B97:D97"/>
    <mergeCell ref="B93:D93"/>
    <mergeCell ref="B87:D87"/>
    <mergeCell ref="B90:D9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Kiko</dc:creator>
  <cp:lastModifiedBy>Korisnik</cp:lastModifiedBy>
  <cp:lastPrinted>2019-07-30T08:37:17Z</cp:lastPrinted>
  <dcterms:created xsi:type="dcterms:W3CDTF">2019-05-27T19:05:20Z</dcterms:created>
  <dcterms:modified xsi:type="dcterms:W3CDTF">2020-07-21T09:16:56Z</dcterms:modified>
</cp:coreProperties>
</file>